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36-A" sheetId="45" r:id="rId1"/>
    <sheet name="OBJETIVO EST 36-B" sheetId="49" r:id="rId2"/>
    <sheet name="OBJETIVO EST 36-C" sheetId="50" r:id="rId3"/>
    <sheet name="OBJETIVO EST 36-D" sheetId="51" r:id="rId4"/>
    <sheet name="OBJETIVO EST 36-E" sheetId="52" r:id="rId5"/>
  </sheets>
  <calcPr calcId="145621"/>
</workbook>
</file>

<file path=xl/calcChain.xml><?xml version="1.0" encoding="utf-8"?>
<calcChain xmlns="http://schemas.openxmlformats.org/spreadsheetml/2006/main">
  <c r="BA63" i="52" l="1"/>
  <c r="BA62" i="52"/>
  <c r="BA60" i="51"/>
  <c r="BA59" i="51"/>
  <c r="BB59" i="51" s="1"/>
  <c r="BA65" i="50"/>
  <c r="BA64" i="50"/>
  <c r="BB64" i="50" s="1"/>
  <c r="BA63" i="49"/>
  <c r="BA62" i="49"/>
  <c r="BA63" i="45"/>
  <c r="BA62" i="45"/>
  <c r="BB62" i="45" s="1"/>
  <c r="BB62" i="52" l="1"/>
</calcChain>
</file>

<file path=xl/sharedStrings.xml><?xml version="1.0" encoding="utf-8"?>
<sst xmlns="http://schemas.openxmlformats.org/spreadsheetml/2006/main" count="435" uniqueCount="104">
  <si>
    <t xml:space="preserve">PROGRAMA DE TRABAJO 2016  (POA): </t>
  </si>
  <si>
    <t xml:space="preserve">EJE DE GOBIERNO: </t>
  </si>
  <si>
    <t>DESISICIÓN PARA TU SEGURIDAD</t>
  </si>
  <si>
    <t>PROBLEMÁTICA:</t>
  </si>
  <si>
    <t>Destacan los salmantinos la necesidad de mejorar la seguridad en el municipio.
Proteger la vida y el patrimonio de los salmantinos, mediante una estrategia integral de seguridad pública, basada en la prevención.</t>
  </si>
  <si>
    <t>RETO:</t>
  </si>
  <si>
    <t>Más fiscalización y control para la prevención de conductas de riesgo.</t>
  </si>
  <si>
    <t>OBJETIVO ESTRATEGICO 36:</t>
  </si>
  <si>
    <t>Establecer proyecto con acciones integrales para mejorar la fiscalización en los comercios.</t>
  </si>
  <si>
    <t xml:space="preserve"> ESTRATEGIA A:</t>
  </si>
  <si>
    <t>Actualizar la reglamentación en la materia.</t>
  </si>
  <si>
    <t>INDICADOR 1:</t>
  </si>
  <si>
    <t>Porcentaje de avance en el proyecto integral para mejora la fiscalización en los comercios.</t>
  </si>
  <si>
    <t>Meta:</t>
  </si>
  <si>
    <t>Unidad de Medida:</t>
  </si>
  <si>
    <t>Evidencia:</t>
  </si>
  <si>
    <t>PRESUPUESTO SOLICITADO:</t>
  </si>
  <si>
    <t>Presupuesto Asignado:</t>
  </si>
  <si>
    <t>Presupuesto  Ejercido:</t>
  </si>
  <si>
    <t>TIPO DE RECURSO:</t>
  </si>
  <si>
    <t xml:space="preserve">UNIDAD RESPONSABLE </t>
  </si>
  <si>
    <t>OTROS PARTICIPANTES:</t>
  </si>
  <si>
    <t>PERIÓDO</t>
  </si>
  <si>
    <t>INICIO:</t>
  </si>
  <si>
    <t>TÉRMINO:</t>
  </si>
  <si>
    <t xml:space="preserve"> DISTRIBUCIÓN</t>
  </si>
  <si>
    <t>NO.</t>
  </si>
  <si>
    <t>ACTIVIDADES / TAREAS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</si>
  <si>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</si>
  <si>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</si>
  <si>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</si>
  <si>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</si>
  <si>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</si>
  <si>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</si>
  <si>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</si>
  <si>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</si>
  <si>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</si>
  <si>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</si>
  <si>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</si>
  <si>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</si>
  <si>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 DE LA ACTIVIDAD</t>
  </si>
  <si>
    <t>P</t>
  </si>
  <si>
    <t>R</t>
  </si>
  <si>
    <t xml:space="preserve">POSIBLES RIESGOS EN LA EJECUCIÓN: </t>
  </si>
  <si>
    <t xml:space="preserve"> PROGRAMACIÓN DE RESULTADOS</t>
  </si>
  <si>
    <t>No.</t>
  </si>
  <si>
    <t>INDICADOR</t>
  </si>
  <si>
    <t>TOTALES</t>
  </si>
  <si>
    <t>% DE AVANCE</t>
  </si>
  <si>
    <t>OBERVACIONES GENERALES:</t>
  </si>
  <si>
    <t>PROGRAMADO</t>
  </si>
  <si>
    <t>REALIZADO</t>
  </si>
  <si>
    <t>CRONOGRAMA (DISTRIBUCIÓN)</t>
  </si>
  <si>
    <t>DATOS GENERALES</t>
  </si>
  <si>
    <t>ELABORÓ</t>
  </si>
  <si>
    <t>TITULAR DE LA UNIDAD (REVISÓ Y APROBÓ)</t>
  </si>
  <si>
    <t xml:space="preserve"> ESTRATEGIA B:</t>
  </si>
  <si>
    <t>Actualización del padrón de comercios semifijos y de ambulantaje.</t>
  </si>
  <si>
    <t xml:space="preserve"> ESTRATEGIA C:</t>
  </si>
  <si>
    <t xml:space="preserve"> ESTRATEGIA D:</t>
  </si>
  <si>
    <t>Impulso a comercios semifijos para madres solteras.</t>
  </si>
  <si>
    <t xml:space="preserve"> ESTRATEGIA E:</t>
  </si>
  <si>
    <t>Acta circunstanciales de visitas o reporte.</t>
  </si>
  <si>
    <t>Acta de avances</t>
  </si>
  <si>
    <t xml:space="preserve">Recurso propio </t>
  </si>
  <si>
    <t>N/A</t>
  </si>
  <si>
    <t>Dirección de Fiscalización y Control</t>
  </si>
  <si>
    <t>01 de Enero de 2016</t>
  </si>
  <si>
    <t>31 de Diciembre de 2016</t>
  </si>
  <si>
    <t>Llevar a cabo mesas de trabajo para la revision y analisis de la Reglamentación</t>
  </si>
  <si>
    <t>Elaboración de proyecto de reforma de la reglamentación, adaptado a las necesidades de la sociedad salmantina</t>
  </si>
  <si>
    <t>Presentación del proyecto a la comisión de reglamentos para su revision,  modificación y/o aprobación</t>
  </si>
  <si>
    <t>Ing. José Alberto Tovar Salas</t>
  </si>
  <si>
    <t>Lic. Alejandra Arely Arroyo Grajeda</t>
  </si>
  <si>
    <t>Padron</t>
  </si>
  <si>
    <t>Recursos propios</t>
  </si>
  <si>
    <t>Realizar un barrido total diurno y nocturno en la totalidad de la mancha urbana y rural, para detectar los comercios semifijos y ambulantes que no esten regularizados e invitarlos a realizar el trámite administrativo correspondiente</t>
  </si>
  <si>
    <t>Crear una base de datos real, con el nombre del comerciante, razon social, horarios de trabajo, domicilio, permiso y pagos vigentes.</t>
  </si>
  <si>
    <t>Crear una plataforma geo referencial con esta base de datos en el sistema de información geografica de oficialia mayor.</t>
  </si>
  <si>
    <t>Documental</t>
  </si>
  <si>
    <t xml:space="preserve">Dirección de Fiscalización y Control </t>
  </si>
  <si>
    <t>31  de Diciembre de 2016</t>
  </si>
  <si>
    <t xml:space="preserve">Gestionar la adquisición de uniformes para el personal </t>
  </si>
  <si>
    <t xml:space="preserve">Gestionar el aumento de salarios, prima de riesgo, asi como aplicación de estimulos por cumplimento de metas  </t>
  </si>
  <si>
    <t>Capacitación continua a los servidores públicos pertenecientes a la Dirección de Fiscalización, en los ambitos de competencia</t>
  </si>
  <si>
    <t>fotografica y documental</t>
  </si>
  <si>
    <t>Realizar la estrategia administrativa para el beneficio de las madres solteras en  coordinación con desarrollo economico, Desarrollo Social e Instituto de la Mujer</t>
  </si>
  <si>
    <t>Gestionar la inclusion del programa en marcha, para madres solteras en plazas públicas.</t>
  </si>
  <si>
    <t>Recurso Propio</t>
  </si>
  <si>
    <t>31 de Enero de 2016</t>
  </si>
  <si>
    <t>Mantener un estado de inocuidad de los alimentos que se ofrecen en vía pública, en la Secretaría de salud pública del Estado.</t>
  </si>
  <si>
    <t>Realizar operativos en conjunto con la secretaría de salud, para muestreo de alimentos y sancionnes correspondientes en caso de existir contaminación en los productos.</t>
  </si>
  <si>
    <t xml:space="preserve">Ing. Jose Alberto Tovar Salas </t>
  </si>
  <si>
    <t xml:space="preserve">Ing. Jose Alberto Tovar Salas y Gabriel Dominguez Razo </t>
  </si>
  <si>
    <t>Desarrollo Económico, Desarrollo Social e Instituto de la Mujer</t>
  </si>
  <si>
    <t>Gabriel Dominguez Razo</t>
  </si>
  <si>
    <t>Gabriel Dominguez Razo y Arisbel Villafaña Villafaña</t>
  </si>
  <si>
    <t>Lic. José Alberto Arguelles Cruz</t>
  </si>
  <si>
    <t>Secretaría de salud a travez de Jurisdicción Sanitaria Salamanca.</t>
  </si>
  <si>
    <t xml:space="preserve">Gestionar la adquisicion de equipo de radio comunicación y decibelimetros </t>
  </si>
  <si>
    <t xml:space="preserve">Comercios más saludables y ordenados.
</t>
  </si>
  <si>
    <t>Realizar operativos en conjunto con PROFECO, para verificar el ordenamiento de los establecimientos comerciales</t>
  </si>
  <si>
    <r>
      <t xml:space="preserve">POSIBLES RIESGOS EN LA EJECUCIÓN: </t>
    </r>
    <r>
      <rPr>
        <sz val="12"/>
        <color theme="1"/>
        <rFont val="Arial"/>
        <family val="2"/>
      </rPr>
      <t>falta de presupuesto para la adquisición del equipo.</t>
    </r>
  </si>
  <si>
    <t xml:space="preserve">Dignificación de comercios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</si>
</sst>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9" xfId="0" applyFont="1" applyFill="1" applyBorder="1"/>
    <xf numFmtId="0" fontId="8" fillId="0" borderId="19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3" fillId="3" borderId="23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34" xfId="0" applyFont="1" applyFill="1" applyBorder="1"/>
    <xf numFmtId="0" fontId="1" fillId="0" borderId="34" xfId="0" applyFont="1" applyFill="1" applyBorder="1"/>
    <xf numFmtId="0" fontId="8" fillId="2" borderId="19" xfId="0" applyFont="1" applyFill="1" applyBorder="1"/>
    <xf numFmtId="0" fontId="1" fillId="2" borderId="19" xfId="0" applyFont="1" applyFill="1" applyBorder="1"/>
    <xf numFmtId="0" fontId="1" fillId="2" borderId="34" xfId="0" applyFont="1" applyFill="1" applyBorder="1"/>
    <xf numFmtId="0" fontId="10" fillId="2" borderId="19" xfId="0" applyFont="1" applyFill="1" applyBorder="1"/>
    <xf numFmtId="0" fontId="1" fillId="6" borderId="19" xfId="0" applyFont="1" applyFill="1" applyBorder="1"/>
    <xf numFmtId="0" fontId="8" fillId="6" borderId="19" xfId="0" applyFont="1" applyFill="1" applyBorder="1"/>
    <xf numFmtId="0" fontId="1" fillId="6" borderId="34" xfId="0" applyFont="1" applyFill="1" applyBorder="1"/>
    <xf numFmtId="0" fontId="10" fillId="6" borderId="19" xfId="0" applyFont="1" applyFill="1" applyBorder="1"/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4" fillId="5" borderId="39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5" fillId="4" borderId="29" xfId="0" applyFont="1" applyFill="1" applyBorder="1" applyAlignment="1">
      <alignment horizontal="left" wrapText="1"/>
    </xf>
    <xf numFmtId="0" fontId="15" fillId="4" borderId="30" xfId="0" applyFont="1" applyFill="1" applyBorder="1" applyAlignment="1">
      <alignment horizontal="left" wrapText="1"/>
    </xf>
    <xf numFmtId="0" fontId="1" fillId="5" borderId="3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/>
    <xf numFmtId="0" fontId="1" fillId="0" borderId="28" xfId="0" applyFont="1" applyBorder="1" applyAlignment="1"/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9" fontId="1" fillId="0" borderId="26" xfId="0" applyNumberFormat="1" applyFont="1" applyFill="1" applyBorder="1" applyAlignment="1">
      <alignment horizontal="center" vertical="center" wrapText="1"/>
    </xf>
    <xf numFmtId="9" fontId="1" fillId="0" borderId="27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/>
    <xf numFmtId="164" fontId="1" fillId="0" borderId="28" xfId="0" applyNumberFormat="1" applyFont="1" applyBorder="1" applyAlignment="1"/>
    <xf numFmtId="0" fontId="15" fillId="4" borderId="19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178595</xdr:colOff>
      <xdr:row>0</xdr:row>
      <xdr:rowOff>178595</xdr:rowOff>
    </xdr:from>
    <xdr:to>
      <xdr:col>42</xdr:col>
      <xdr:colOff>142876</xdr:colOff>
      <xdr:row>7</xdr:row>
      <xdr:rowOff>74414</xdr:rowOff>
    </xdr:to>
    <xdr:sp macro="" textlink="">
      <xdr:nvSpPr>
        <xdr:cNvPr id="9" name="8 Rectángulo redondeado"/>
        <xdr:cNvSpPr/>
      </xdr:nvSpPr>
      <xdr:spPr>
        <a:xfrm>
          <a:off x="5387579" y="178595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148828</xdr:colOff>
      <xdr:row>46</xdr:row>
      <xdr:rowOff>133945</xdr:rowOff>
    </xdr:from>
    <xdr:to>
      <xdr:col>44</xdr:col>
      <xdr:colOff>113110</xdr:colOff>
      <xdr:row>53</xdr:row>
      <xdr:rowOff>59530</xdr:rowOff>
    </xdr:to>
    <xdr:sp macro="" textlink="">
      <xdr:nvSpPr>
        <xdr:cNvPr id="10" name="9 Rectángulo redondeado"/>
        <xdr:cNvSpPr/>
      </xdr:nvSpPr>
      <xdr:spPr>
        <a:xfrm>
          <a:off x="5804297" y="13573125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44647</xdr:colOff>
      <xdr:row>1</xdr:row>
      <xdr:rowOff>29765</xdr:rowOff>
    </xdr:from>
    <xdr:to>
      <xdr:col>43</xdr:col>
      <xdr:colOff>8929</xdr:colOff>
      <xdr:row>7</xdr:row>
      <xdr:rowOff>119061</xdr:rowOff>
    </xdr:to>
    <xdr:sp macro="" textlink="">
      <xdr:nvSpPr>
        <xdr:cNvPr id="9" name="8 Rectángulo redondeado"/>
        <xdr:cNvSpPr/>
      </xdr:nvSpPr>
      <xdr:spPr>
        <a:xfrm>
          <a:off x="5476874" y="223242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148828</xdr:colOff>
      <xdr:row>47</xdr:row>
      <xdr:rowOff>14882</xdr:rowOff>
    </xdr:from>
    <xdr:to>
      <xdr:col>45</xdr:col>
      <xdr:colOff>113109</xdr:colOff>
      <xdr:row>53</xdr:row>
      <xdr:rowOff>133943</xdr:rowOff>
    </xdr:to>
    <xdr:sp macro="" textlink="">
      <xdr:nvSpPr>
        <xdr:cNvPr id="10" name="9 Rectángulo redondeado"/>
        <xdr:cNvSpPr/>
      </xdr:nvSpPr>
      <xdr:spPr>
        <a:xfrm>
          <a:off x="6027539" y="13647538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744141</xdr:colOff>
      <xdr:row>48</xdr:row>
      <xdr:rowOff>59531</xdr:rowOff>
    </xdr:from>
    <xdr:to>
      <xdr:col>11</xdr:col>
      <xdr:colOff>86559</xdr:colOff>
      <xdr:row>54</xdr:row>
      <xdr:rowOff>184927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48</xdr:row>
      <xdr:rowOff>133945</xdr:rowOff>
    </xdr:from>
    <xdr:to>
      <xdr:col>54</xdr:col>
      <xdr:colOff>554580</xdr:colOff>
      <xdr:row>53</xdr:row>
      <xdr:rowOff>85965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148828</xdr:colOff>
      <xdr:row>0</xdr:row>
      <xdr:rowOff>163710</xdr:rowOff>
    </xdr:from>
    <xdr:to>
      <xdr:col>43</xdr:col>
      <xdr:colOff>113110</xdr:colOff>
      <xdr:row>7</xdr:row>
      <xdr:rowOff>59529</xdr:rowOff>
    </xdr:to>
    <xdr:sp macro="" textlink="">
      <xdr:nvSpPr>
        <xdr:cNvPr id="9" name="8 Rectángulo redondeado"/>
        <xdr:cNvSpPr/>
      </xdr:nvSpPr>
      <xdr:spPr>
        <a:xfrm>
          <a:off x="5581055" y="163710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44649</xdr:colOff>
      <xdr:row>48</xdr:row>
      <xdr:rowOff>163711</xdr:rowOff>
    </xdr:from>
    <xdr:to>
      <xdr:col>45</xdr:col>
      <xdr:colOff>8930</xdr:colOff>
      <xdr:row>55</xdr:row>
      <xdr:rowOff>89296</xdr:rowOff>
    </xdr:to>
    <xdr:sp macro="" textlink="">
      <xdr:nvSpPr>
        <xdr:cNvPr id="10" name="9 Rectángulo redondeado"/>
        <xdr:cNvSpPr/>
      </xdr:nvSpPr>
      <xdr:spPr>
        <a:xfrm>
          <a:off x="5923360" y="14108906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744141</xdr:colOff>
      <xdr:row>43</xdr:row>
      <xdr:rowOff>59531</xdr:rowOff>
    </xdr:from>
    <xdr:to>
      <xdr:col>11</xdr:col>
      <xdr:colOff>86559</xdr:colOff>
      <xdr:row>49</xdr:row>
      <xdr:rowOff>184927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43</xdr:row>
      <xdr:rowOff>133945</xdr:rowOff>
    </xdr:from>
    <xdr:to>
      <xdr:col>54</xdr:col>
      <xdr:colOff>554580</xdr:colOff>
      <xdr:row>48</xdr:row>
      <xdr:rowOff>85965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14883</xdr:colOff>
      <xdr:row>43</xdr:row>
      <xdr:rowOff>119062</xdr:rowOff>
    </xdr:from>
    <xdr:to>
      <xdr:col>44</xdr:col>
      <xdr:colOff>202407</xdr:colOff>
      <xdr:row>50</xdr:row>
      <xdr:rowOff>44647</xdr:rowOff>
    </xdr:to>
    <xdr:sp macro="" textlink="">
      <xdr:nvSpPr>
        <xdr:cNvPr id="9" name="8 Rectángulo redondeado"/>
        <xdr:cNvSpPr/>
      </xdr:nvSpPr>
      <xdr:spPr>
        <a:xfrm>
          <a:off x="5893594" y="12486679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14883</xdr:colOff>
      <xdr:row>1</xdr:row>
      <xdr:rowOff>0</xdr:rowOff>
    </xdr:from>
    <xdr:to>
      <xdr:col>43</xdr:col>
      <xdr:colOff>202407</xdr:colOff>
      <xdr:row>7</xdr:row>
      <xdr:rowOff>89296</xdr:rowOff>
    </xdr:to>
    <xdr:sp macro="" textlink="">
      <xdr:nvSpPr>
        <xdr:cNvPr id="11" name="10 Rectángulo redondeado"/>
        <xdr:cNvSpPr/>
      </xdr:nvSpPr>
      <xdr:spPr>
        <a:xfrm>
          <a:off x="5670352" y="193477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163710</xdr:colOff>
      <xdr:row>0</xdr:row>
      <xdr:rowOff>178595</xdr:rowOff>
    </xdr:from>
    <xdr:to>
      <xdr:col>43</xdr:col>
      <xdr:colOff>127992</xdr:colOff>
      <xdr:row>7</xdr:row>
      <xdr:rowOff>74414</xdr:rowOff>
    </xdr:to>
    <xdr:sp macro="" textlink="">
      <xdr:nvSpPr>
        <xdr:cNvPr id="9" name="8 Rectángulo redondeado"/>
        <xdr:cNvSpPr/>
      </xdr:nvSpPr>
      <xdr:spPr>
        <a:xfrm>
          <a:off x="5595937" y="178595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29765</xdr:colOff>
      <xdr:row>47</xdr:row>
      <xdr:rowOff>14882</xdr:rowOff>
    </xdr:from>
    <xdr:to>
      <xdr:col>44</xdr:col>
      <xdr:colOff>217289</xdr:colOff>
      <xdr:row>53</xdr:row>
      <xdr:rowOff>133944</xdr:rowOff>
    </xdr:to>
    <xdr:sp macro="" textlink="">
      <xdr:nvSpPr>
        <xdr:cNvPr id="10" name="9 Rectángulo redondeado"/>
        <xdr:cNvSpPr/>
      </xdr:nvSpPr>
      <xdr:spPr>
        <a:xfrm>
          <a:off x="5908476" y="13201054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zoomScale="64" zoomScaleNormal="64" workbookViewId="0">
      <selection activeCell="C62" sqref="C62:C63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4" t="s">
        <v>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</row>
    <row r="10" spans="2:53" ht="27.75" customHeight="1" thickBot="1" x14ac:dyDescent="0.3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</row>
    <row r="11" spans="2:53" ht="40.5" customHeight="1" x14ac:dyDescent="0.25">
      <c r="B11" s="126" t="s">
        <v>1</v>
      </c>
      <c r="C11" s="127"/>
      <c r="D11" s="130" t="s">
        <v>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26" t="s">
        <v>3</v>
      </c>
      <c r="R11" s="134"/>
      <c r="S11" s="134"/>
      <c r="T11" s="134"/>
      <c r="U11" s="134"/>
      <c r="V11" s="134"/>
      <c r="W11" s="134"/>
      <c r="X11" s="134"/>
      <c r="Y11" s="134"/>
      <c r="Z11" s="127"/>
      <c r="AA11" s="136" t="s">
        <v>4</v>
      </c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8"/>
    </row>
    <row r="12" spans="2:53" ht="41.25" customHeight="1" thickBot="1" x14ac:dyDescent="0.3">
      <c r="B12" s="128"/>
      <c r="C12" s="129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28"/>
      <c r="R12" s="135"/>
      <c r="S12" s="135"/>
      <c r="T12" s="135"/>
      <c r="U12" s="135"/>
      <c r="V12" s="135"/>
      <c r="W12" s="135"/>
      <c r="X12" s="135"/>
      <c r="Y12" s="135"/>
      <c r="Z12" s="129"/>
      <c r="AA12" s="139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1"/>
    </row>
    <row r="13" spans="2:53" ht="30.75" customHeight="1" thickBot="1" x14ac:dyDescent="0.3">
      <c r="B13" s="96" t="s">
        <v>5</v>
      </c>
      <c r="C13" s="104"/>
      <c r="D13" s="108" t="s">
        <v>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96" t="s">
        <v>7</v>
      </c>
      <c r="C14" s="104"/>
      <c r="D14" s="108" t="s">
        <v>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96" t="s">
        <v>9</v>
      </c>
      <c r="C15" s="104"/>
      <c r="D15" s="108" t="s">
        <v>10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84" customHeight="1" thickBot="1" x14ac:dyDescent="0.3">
      <c r="B16" s="96" t="s">
        <v>11</v>
      </c>
      <c r="C16" s="117"/>
      <c r="D16" s="118" t="s">
        <v>12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  <c r="S16" s="96" t="s">
        <v>13</v>
      </c>
      <c r="T16" s="121"/>
      <c r="U16" s="117"/>
      <c r="V16" s="122">
        <v>1</v>
      </c>
      <c r="W16" s="123"/>
      <c r="X16" s="123"/>
      <c r="Y16" s="123"/>
      <c r="Z16" s="123"/>
      <c r="AA16" s="96" t="s">
        <v>14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104"/>
      <c r="AL16" s="118">
        <v>5</v>
      </c>
      <c r="AM16" s="119"/>
      <c r="AN16" s="119"/>
      <c r="AO16" s="119"/>
      <c r="AP16" s="119"/>
      <c r="AQ16" s="119"/>
      <c r="AR16" s="96" t="s">
        <v>15</v>
      </c>
      <c r="AS16" s="97"/>
      <c r="AT16" s="97"/>
      <c r="AU16" s="97"/>
      <c r="AV16" s="97"/>
      <c r="AW16" s="97"/>
      <c r="AX16" s="97"/>
      <c r="AY16" s="104"/>
      <c r="AZ16" s="119" t="s">
        <v>63</v>
      </c>
      <c r="BA16" s="120"/>
    </row>
    <row r="17" spans="2:53" ht="68.25" customHeight="1" thickBot="1" x14ac:dyDescent="0.3">
      <c r="B17" s="96" t="s">
        <v>16</v>
      </c>
      <c r="C17" s="104"/>
      <c r="D17" s="114">
        <v>282671.94750000001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96" t="s">
        <v>17</v>
      </c>
      <c r="T17" s="97"/>
      <c r="U17" s="97"/>
      <c r="V17" s="97"/>
      <c r="W17" s="97"/>
      <c r="X17" s="97"/>
      <c r="Y17" s="97"/>
      <c r="Z17" s="104"/>
      <c r="AA17" s="114">
        <v>282671.94750000001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96" t="s">
        <v>18</v>
      </c>
      <c r="AM17" s="97"/>
      <c r="AN17" s="97"/>
      <c r="AO17" s="97"/>
      <c r="AP17" s="97"/>
      <c r="AQ17" s="97"/>
      <c r="AR17" s="97"/>
      <c r="AS17" s="104"/>
      <c r="AT17" s="106">
        <v>0</v>
      </c>
      <c r="AU17" s="106"/>
      <c r="AV17" s="106"/>
      <c r="AW17" s="106"/>
      <c r="AX17" s="106"/>
      <c r="AY17" s="106"/>
      <c r="AZ17" s="106"/>
      <c r="BA17" s="107"/>
    </row>
    <row r="18" spans="2:53" ht="36.75" customHeight="1" thickBot="1" x14ac:dyDescent="0.3">
      <c r="B18" s="96" t="s">
        <v>19</v>
      </c>
      <c r="C18" s="104"/>
      <c r="D18" s="105" t="s">
        <v>64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3.75" customHeight="1" thickBot="1" x14ac:dyDescent="0.3">
      <c r="B19" s="96" t="s">
        <v>20</v>
      </c>
      <c r="C19" s="104"/>
      <c r="D19" s="108" t="s">
        <v>66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96" t="s">
        <v>21</v>
      </c>
      <c r="C20" s="104"/>
      <c r="D20" s="111" t="s">
        <v>65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</row>
    <row r="21" spans="2:53" ht="26.25" customHeight="1" thickBot="1" x14ac:dyDescent="0.3">
      <c r="B21" s="96" t="s">
        <v>22</v>
      </c>
      <c r="C21" s="97"/>
      <c r="D21" s="98" t="s">
        <v>23</v>
      </c>
      <c r="E21" s="98"/>
      <c r="F21" s="98"/>
      <c r="G21" s="98"/>
      <c r="H21" s="98"/>
      <c r="I21" s="99" t="s">
        <v>67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98" t="s">
        <v>24</v>
      </c>
      <c r="AH21" s="99"/>
      <c r="AI21" s="99"/>
      <c r="AJ21" s="99"/>
      <c r="AK21" s="99"/>
      <c r="AL21" s="99" t="s">
        <v>68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</row>
    <row r="22" spans="2:53" ht="32.25" customHeight="1" x14ac:dyDescent="0.25">
      <c r="B22" s="101" t="s">
        <v>25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3"/>
    </row>
    <row r="23" spans="2:53" ht="31.5" customHeight="1" thickBot="1" x14ac:dyDescent="0.3">
      <c r="B23" s="64" t="s">
        <v>26</v>
      </c>
      <c r="C23" s="64" t="s">
        <v>27</v>
      </c>
      <c r="D23" s="94"/>
      <c r="E23" s="68" t="s">
        <v>28</v>
      </c>
      <c r="F23" s="68"/>
      <c r="G23" s="68"/>
      <c r="H23" s="69"/>
      <c r="I23" s="70" t="s">
        <v>29</v>
      </c>
      <c r="J23" s="71"/>
      <c r="K23" s="71"/>
      <c r="L23" s="72"/>
      <c r="M23" s="70" t="s">
        <v>30</v>
      </c>
      <c r="N23" s="71"/>
      <c r="O23" s="71"/>
      <c r="P23" s="72"/>
      <c r="Q23" s="70" t="s">
        <v>31</v>
      </c>
      <c r="R23" s="71"/>
      <c r="S23" s="71"/>
      <c r="T23" s="71"/>
      <c r="U23" s="70" t="s">
        <v>32</v>
      </c>
      <c r="V23" s="71"/>
      <c r="W23" s="71"/>
      <c r="X23" s="72"/>
      <c r="Y23" s="70" t="s">
        <v>33</v>
      </c>
      <c r="Z23" s="71"/>
      <c r="AA23" s="71"/>
      <c r="AB23" s="72"/>
      <c r="AC23" s="70" t="s">
        <v>34</v>
      </c>
      <c r="AD23" s="71"/>
      <c r="AE23" s="71"/>
      <c r="AF23" s="71"/>
      <c r="AG23" s="70" t="s">
        <v>35</v>
      </c>
      <c r="AH23" s="71"/>
      <c r="AI23" s="71"/>
      <c r="AJ23" s="72"/>
      <c r="AK23" s="70" t="s">
        <v>36</v>
      </c>
      <c r="AL23" s="71"/>
      <c r="AM23" s="71"/>
      <c r="AN23" s="72"/>
      <c r="AO23" s="70" t="s">
        <v>37</v>
      </c>
      <c r="AP23" s="71"/>
      <c r="AQ23" s="71"/>
      <c r="AR23" s="71"/>
      <c r="AS23" s="70" t="s">
        <v>38</v>
      </c>
      <c r="AT23" s="71"/>
      <c r="AU23" s="71"/>
      <c r="AV23" s="72"/>
      <c r="AW23" s="70" t="s">
        <v>39</v>
      </c>
      <c r="AX23" s="71"/>
      <c r="AY23" s="71"/>
      <c r="AZ23" s="71"/>
      <c r="BA23" s="88" t="s">
        <v>40</v>
      </c>
    </row>
    <row r="24" spans="2:53" ht="16.5" thickBot="1" x14ac:dyDescent="0.3">
      <c r="B24" s="65"/>
      <c r="C24" s="65"/>
      <c r="D24" s="95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89"/>
    </row>
    <row r="25" spans="2:53" ht="20.100000000000001" customHeight="1" x14ac:dyDescent="0.25">
      <c r="B25" s="90">
        <v>1</v>
      </c>
      <c r="C25" s="92" t="s">
        <v>69</v>
      </c>
      <c r="D25" s="11" t="s">
        <v>41</v>
      </c>
      <c r="E25" s="5"/>
      <c r="F25" s="5"/>
      <c r="G25" s="5"/>
      <c r="H25" s="5"/>
      <c r="I25" s="5"/>
      <c r="J25" s="28"/>
      <c r="K25" s="28"/>
      <c r="L25" s="28"/>
      <c r="M25" s="28"/>
      <c r="N25" s="28"/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83" t="s">
        <v>72</v>
      </c>
    </row>
    <row r="26" spans="2:53" ht="20.100000000000001" customHeight="1" thickBot="1" x14ac:dyDescent="0.3">
      <c r="B26" s="91"/>
      <c r="C26" s="93"/>
      <c r="D26" s="13" t="s">
        <v>42</v>
      </c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84"/>
    </row>
    <row r="27" spans="2:53" ht="20.100000000000001" customHeight="1" x14ac:dyDescent="0.25">
      <c r="B27" s="80">
        <v>2</v>
      </c>
      <c r="C27" s="82" t="s">
        <v>70</v>
      </c>
      <c r="D27" s="11" t="s">
        <v>41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83" t="s">
        <v>73</v>
      </c>
    </row>
    <row r="28" spans="2:53" ht="20.100000000000001" customHeight="1" thickBot="1" x14ac:dyDescent="0.3">
      <c r="B28" s="81"/>
      <c r="C28" s="82"/>
      <c r="D28" s="13" t="s">
        <v>42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84"/>
    </row>
    <row r="29" spans="2:53" ht="20.100000000000001" customHeight="1" x14ac:dyDescent="0.25">
      <c r="B29" s="80">
        <v>3</v>
      </c>
      <c r="C29" s="86" t="s">
        <v>71</v>
      </c>
      <c r="D29" s="11" t="s">
        <v>41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83" t="s">
        <v>72</v>
      </c>
    </row>
    <row r="30" spans="2:53" ht="20.100000000000001" customHeight="1" thickBot="1" x14ac:dyDescent="0.3">
      <c r="B30" s="85"/>
      <c r="C30" s="87"/>
      <c r="D30" s="13" t="s">
        <v>42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84"/>
    </row>
    <row r="31" spans="2:53" ht="15.75" customHeight="1" x14ac:dyDescent="0.25">
      <c r="B31" s="57" t="s">
        <v>43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9"/>
    </row>
    <row r="32" spans="2:53" ht="39" customHeight="1" x14ac:dyDescent="0.25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4"/>
    </row>
    <row r="33" spans="2:53" ht="44.25" customHeight="1" thickBot="1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7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6"/>
      <c r="E37" s="60"/>
      <c r="F37" s="60"/>
      <c r="G37" s="60"/>
      <c r="H37" s="60"/>
      <c r="I37" s="60"/>
      <c r="J37" s="60"/>
      <c r="K37" s="60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60"/>
      <c r="W37" s="60"/>
      <c r="X37" s="60"/>
      <c r="Y37" s="60"/>
      <c r="Z37" s="60"/>
      <c r="AA37" s="60"/>
      <c r="AB37" s="60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60"/>
      <c r="AQ37" s="60"/>
      <c r="AR37" s="60"/>
      <c r="AS37" s="60"/>
      <c r="AT37" s="60"/>
      <c r="AU37" s="60"/>
      <c r="AV37" s="60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61" t="s">
        <v>44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3"/>
    </row>
    <row r="60" spans="2:55" ht="16.5" customHeight="1" thickBot="1" x14ac:dyDescent="0.3">
      <c r="B60" s="64" t="s">
        <v>45</v>
      </c>
      <c r="C60" s="66" t="s">
        <v>46</v>
      </c>
      <c r="D60" s="17"/>
      <c r="E60" s="68" t="s">
        <v>28</v>
      </c>
      <c r="F60" s="68"/>
      <c r="G60" s="68"/>
      <c r="H60" s="69"/>
      <c r="I60" s="70" t="s">
        <v>29</v>
      </c>
      <c r="J60" s="71"/>
      <c r="K60" s="71"/>
      <c r="L60" s="72"/>
      <c r="M60" s="70" t="s">
        <v>30</v>
      </c>
      <c r="N60" s="71"/>
      <c r="O60" s="71"/>
      <c r="P60" s="72"/>
      <c r="Q60" s="70" t="s">
        <v>31</v>
      </c>
      <c r="R60" s="71"/>
      <c r="S60" s="71"/>
      <c r="T60" s="71"/>
      <c r="U60" s="70" t="s">
        <v>32</v>
      </c>
      <c r="V60" s="71"/>
      <c r="W60" s="71"/>
      <c r="X60" s="72"/>
      <c r="Y60" s="70" t="s">
        <v>33</v>
      </c>
      <c r="Z60" s="71"/>
      <c r="AA60" s="71"/>
      <c r="AB60" s="72"/>
      <c r="AC60" s="70" t="s">
        <v>34</v>
      </c>
      <c r="AD60" s="71"/>
      <c r="AE60" s="71"/>
      <c r="AF60" s="71"/>
      <c r="AG60" s="70" t="s">
        <v>35</v>
      </c>
      <c r="AH60" s="71"/>
      <c r="AI60" s="71"/>
      <c r="AJ60" s="72"/>
      <c r="AK60" s="70" t="s">
        <v>36</v>
      </c>
      <c r="AL60" s="71"/>
      <c r="AM60" s="71"/>
      <c r="AN60" s="72"/>
      <c r="AO60" s="70" t="s">
        <v>37</v>
      </c>
      <c r="AP60" s="71"/>
      <c r="AQ60" s="71"/>
      <c r="AR60" s="71"/>
      <c r="AS60" s="70" t="s">
        <v>38</v>
      </c>
      <c r="AT60" s="71"/>
      <c r="AU60" s="71"/>
      <c r="AV60" s="72"/>
      <c r="AW60" s="70" t="s">
        <v>39</v>
      </c>
      <c r="AX60" s="71"/>
      <c r="AY60" s="71"/>
      <c r="AZ60" s="71"/>
      <c r="BA60" s="73" t="s">
        <v>47</v>
      </c>
      <c r="BB60" s="75" t="s">
        <v>48</v>
      </c>
      <c r="BC60" s="76"/>
    </row>
    <row r="61" spans="2:55" ht="16.5" thickBot="1" x14ac:dyDescent="0.3">
      <c r="B61" s="65"/>
      <c r="C61" s="67"/>
      <c r="D61" s="18"/>
      <c r="E61" s="77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9"/>
      <c r="BA61" s="74"/>
      <c r="BB61" s="75"/>
      <c r="BC61" s="76"/>
    </row>
    <row r="62" spans="2:55" ht="36" customHeight="1" x14ac:dyDescent="0.25">
      <c r="B62" s="48">
        <v>1</v>
      </c>
      <c r="C62" s="50" t="s">
        <v>12</v>
      </c>
      <c r="D62" s="19" t="s">
        <v>41</v>
      </c>
      <c r="E62" s="52">
        <v>0</v>
      </c>
      <c r="F62" s="52"/>
      <c r="G62" s="52"/>
      <c r="H62" s="52"/>
      <c r="I62" s="52">
        <v>1</v>
      </c>
      <c r="J62" s="52"/>
      <c r="K62" s="52"/>
      <c r="L62" s="52"/>
      <c r="M62" s="52">
        <v>1</v>
      </c>
      <c r="N62" s="52"/>
      <c r="O62" s="52"/>
      <c r="P62" s="52"/>
      <c r="Q62" s="52">
        <v>1</v>
      </c>
      <c r="R62" s="52"/>
      <c r="S62" s="52"/>
      <c r="T62" s="52"/>
      <c r="U62" s="52">
        <v>1</v>
      </c>
      <c r="V62" s="52"/>
      <c r="W62" s="52"/>
      <c r="X62" s="52"/>
      <c r="Y62" s="52">
        <v>1</v>
      </c>
      <c r="Z62" s="52"/>
      <c r="AA62" s="52"/>
      <c r="AB62" s="52"/>
      <c r="AC62" s="52">
        <v>0</v>
      </c>
      <c r="AD62" s="52"/>
      <c r="AE62" s="52"/>
      <c r="AF62" s="52"/>
      <c r="AG62" s="52">
        <v>0</v>
      </c>
      <c r="AH62" s="52"/>
      <c r="AI62" s="52"/>
      <c r="AJ62" s="52"/>
      <c r="AK62" s="52">
        <v>0</v>
      </c>
      <c r="AL62" s="52"/>
      <c r="AM62" s="52"/>
      <c r="AN62" s="52"/>
      <c r="AO62" s="52">
        <v>0</v>
      </c>
      <c r="AP62" s="52"/>
      <c r="AQ62" s="52"/>
      <c r="AR62" s="52"/>
      <c r="AS62" s="52">
        <v>0</v>
      </c>
      <c r="AT62" s="52"/>
      <c r="AU62" s="52"/>
      <c r="AV62" s="52"/>
      <c r="AW62" s="52">
        <v>0</v>
      </c>
      <c r="AX62" s="52"/>
      <c r="AY62" s="52"/>
      <c r="AZ62" s="52"/>
      <c r="BA62" s="21">
        <f>SUM(E62:AZ62)</f>
        <v>5</v>
      </c>
      <c r="BB62" s="53">
        <f>(BA63+100)/BA62</f>
        <v>20</v>
      </c>
      <c r="BC62" s="54"/>
    </row>
    <row r="63" spans="2:55" ht="45" customHeight="1" x14ac:dyDescent="0.25">
      <c r="B63" s="49"/>
      <c r="C63" s="51"/>
      <c r="D63" s="20" t="s">
        <v>42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22">
        <f>SUM(E63:AZ63)</f>
        <v>0</v>
      </c>
      <c r="BB63" s="55"/>
      <c r="BC63" s="56"/>
    </row>
    <row r="64" spans="2:55" ht="36.75" customHeight="1" x14ac:dyDescent="0.25">
      <c r="B64" s="42" t="s">
        <v>49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4"/>
    </row>
    <row r="65" spans="2:55" ht="38.25" customHeight="1" x14ac:dyDescent="0.25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4"/>
    </row>
    <row r="66" spans="2:55" ht="48.75" customHeight="1" thickBot="1" x14ac:dyDescent="0.3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7"/>
    </row>
    <row r="69" spans="2:55" x14ac:dyDescent="0.25">
      <c r="B69" s="23"/>
      <c r="C69" s="25" t="s">
        <v>50</v>
      </c>
      <c r="D69" s="24"/>
      <c r="E69" s="24"/>
      <c r="F69" s="24"/>
      <c r="G69" s="24"/>
      <c r="H69" s="37"/>
      <c r="I69" s="37"/>
      <c r="J69" s="38" t="s">
        <v>51</v>
      </c>
      <c r="K69" s="38"/>
      <c r="L69" s="38"/>
      <c r="M69" s="38"/>
      <c r="N69" s="38"/>
      <c r="O69" s="38"/>
      <c r="P69" s="38"/>
      <c r="Q69" s="38"/>
      <c r="R69" s="24"/>
      <c r="S69" s="24"/>
      <c r="T69" s="24"/>
      <c r="U69" s="24"/>
      <c r="V69" s="24"/>
      <c r="W69" s="39"/>
      <c r="X69" s="39"/>
      <c r="Y69" s="38" t="s">
        <v>52</v>
      </c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24"/>
      <c r="AP69" s="24"/>
      <c r="AQ69" s="40"/>
      <c r="AR69" s="40"/>
      <c r="AS69" s="38" t="s">
        <v>53</v>
      </c>
      <c r="AT69" s="38"/>
      <c r="AU69" s="38"/>
      <c r="AV69" s="38"/>
      <c r="AW69" s="38"/>
      <c r="AX69" s="38"/>
      <c r="AY69" s="38"/>
      <c r="AZ69" s="38"/>
      <c r="BA69" s="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36" t="s">
        <v>54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AR88" s="36" t="s">
        <v>55</v>
      </c>
      <c r="AS88" s="36"/>
      <c r="AT88" s="36"/>
      <c r="AU88" s="36"/>
      <c r="AV88" s="36"/>
      <c r="AW88" s="36"/>
      <c r="AX88" s="36"/>
      <c r="AY88" s="36"/>
      <c r="AZ88" s="36"/>
      <c r="BA88" s="36"/>
      <c r="BB88" s="36"/>
    </row>
    <row r="93" spans="3:54" ht="15.75" customHeight="1" x14ac:dyDescent="0.25">
      <c r="BB93" s="3"/>
    </row>
  </sheetData>
  <dataConsolidate/>
  <mergeCells count="120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7" zoomScale="64" zoomScaleNormal="64" workbookViewId="0">
      <selection activeCell="BD63" sqref="BD63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4" t="s">
        <v>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</row>
    <row r="10" spans="2:53" ht="27.75" customHeight="1" thickBot="1" x14ac:dyDescent="0.3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</row>
    <row r="11" spans="2:53" ht="40.5" customHeight="1" x14ac:dyDescent="0.25">
      <c r="B11" s="126" t="s">
        <v>1</v>
      </c>
      <c r="C11" s="127"/>
      <c r="D11" s="130" t="s">
        <v>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26" t="s">
        <v>3</v>
      </c>
      <c r="R11" s="134"/>
      <c r="S11" s="134"/>
      <c r="T11" s="134"/>
      <c r="U11" s="134"/>
      <c r="V11" s="134"/>
      <c r="W11" s="134"/>
      <c r="X11" s="134"/>
      <c r="Y11" s="134"/>
      <c r="Z11" s="127"/>
      <c r="AA11" s="142" t="s">
        <v>4</v>
      </c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4"/>
    </row>
    <row r="12" spans="2:53" ht="41.25" customHeight="1" thickBot="1" x14ac:dyDescent="0.3">
      <c r="B12" s="128"/>
      <c r="C12" s="129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28"/>
      <c r="R12" s="135"/>
      <c r="S12" s="135"/>
      <c r="T12" s="135"/>
      <c r="U12" s="135"/>
      <c r="V12" s="135"/>
      <c r="W12" s="135"/>
      <c r="X12" s="135"/>
      <c r="Y12" s="135"/>
      <c r="Z12" s="129"/>
      <c r="AA12" s="145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7"/>
    </row>
    <row r="13" spans="2:53" ht="30.75" customHeight="1" thickBot="1" x14ac:dyDescent="0.3">
      <c r="B13" s="96" t="s">
        <v>5</v>
      </c>
      <c r="C13" s="104"/>
      <c r="D13" s="108" t="s">
        <v>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96" t="s">
        <v>7</v>
      </c>
      <c r="C14" s="104"/>
      <c r="D14" s="108" t="s">
        <v>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96" t="s">
        <v>56</v>
      </c>
      <c r="C15" s="104"/>
      <c r="D15" s="108" t="s">
        <v>57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84" customHeight="1" thickBot="1" x14ac:dyDescent="0.3">
      <c r="B16" s="96" t="s">
        <v>11</v>
      </c>
      <c r="C16" s="117"/>
      <c r="D16" s="118" t="s">
        <v>12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  <c r="S16" s="96" t="s">
        <v>13</v>
      </c>
      <c r="T16" s="121"/>
      <c r="U16" s="117"/>
      <c r="V16" s="122">
        <v>1</v>
      </c>
      <c r="W16" s="123"/>
      <c r="X16" s="123"/>
      <c r="Y16" s="123"/>
      <c r="Z16" s="123"/>
      <c r="AA16" s="96" t="s">
        <v>14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104"/>
      <c r="AL16" s="118">
        <v>180</v>
      </c>
      <c r="AM16" s="119"/>
      <c r="AN16" s="119"/>
      <c r="AO16" s="119"/>
      <c r="AP16" s="119"/>
      <c r="AQ16" s="119"/>
      <c r="AR16" s="96" t="s">
        <v>15</v>
      </c>
      <c r="AS16" s="97"/>
      <c r="AT16" s="97"/>
      <c r="AU16" s="97"/>
      <c r="AV16" s="97"/>
      <c r="AW16" s="97"/>
      <c r="AX16" s="97"/>
      <c r="AY16" s="104"/>
      <c r="AZ16" s="119" t="s">
        <v>74</v>
      </c>
      <c r="BA16" s="120"/>
    </row>
    <row r="17" spans="2:53" ht="68.25" customHeight="1" thickBot="1" x14ac:dyDescent="0.3">
      <c r="B17" s="96" t="s">
        <v>16</v>
      </c>
      <c r="C17" s="104"/>
      <c r="D17" s="114">
        <v>2318703.6324999998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96" t="s">
        <v>17</v>
      </c>
      <c r="T17" s="97"/>
      <c r="U17" s="97"/>
      <c r="V17" s="97"/>
      <c r="W17" s="97"/>
      <c r="X17" s="97"/>
      <c r="Y17" s="97"/>
      <c r="Z17" s="104"/>
      <c r="AA17" s="114">
        <v>1978703.6325000001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96" t="s">
        <v>18</v>
      </c>
      <c r="AM17" s="97"/>
      <c r="AN17" s="97"/>
      <c r="AO17" s="97"/>
      <c r="AP17" s="97"/>
      <c r="AQ17" s="97"/>
      <c r="AR17" s="97"/>
      <c r="AS17" s="104"/>
      <c r="AT17" s="106">
        <v>0</v>
      </c>
      <c r="AU17" s="106"/>
      <c r="AV17" s="106"/>
      <c r="AW17" s="106"/>
      <c r="AX17" s="106"/>
      <c r="AY17" s="106"/>
      <c r="AZ17" s="106"/>
      <c r="BA17" s="107"/>
    </row>
    <row r="18" spans="2:53" ht="36.75" customHeight="1" thickBot="1" x14ac:dyDescent="0.3">
      <c r="B18" s="96" t="s">
        <v>19</v>
      </c>
      <c r="C18" s="104"/>
      <c r="D18" s="105" t="s">
        <v>75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3.75" customHeight="1" thickBot="1" x14ac:dyDescent="0.3">
      <c r="B19" s="96" t="s">
        <v>20</v>
      </c>
      <c r="C19" s="104"/>
      <c r="D19" s="108" t="s">
        <v>66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96" t="s">
        <v>21</v>
      </c>
      <c r="C20" s="104"/>
      <c r="D20" s="148" t="s">
        <v>65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50"/>
    </row>
    <row r="21" spans="2:53" ht="26.25" customHeight="1" thickBot="1" x14ac:dyDescent="0.3">
      <c r="B21" s="96" t="s">
        <v>22</v>
      </c>
      <c r="C21" s="97"/>
      <c r="D21" s="98" t="s">
        <v>23</v>
      </c>
      <c r="E21" s="98"/>
      <c r="F21" s="98"/>
      <c r="G21" s="98"/>
      <c r="H21" s="98"/>
      <c r="I21" s="99" t="s">
        <v>67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98" t="s">
        <v>24</v>
      </c>
      <c r="AH21" s="99"/>
      <c r="AI21" s="99"/>
      <c r="AJ21" s="99"/>
      <c r="AK21" s="99"/>
      <c r="AL21" s="99" t="s">
        <v>68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</row>
    <row r="22" spans="2:53" ht="32.25" customHeight="1" x14ac:dyDescent="0.25">
      <c r="B22" s="101" t="s">
        <v>25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3"/>
    </row>
    <row r="23" spans="2:53" ht="31.5" customHeight="1" thickBot="1" x14ac:dyDescent="0.3">
      <c r="B23" s="64" t="s">
        <v>26</v>
      </c>
      <c r="C23" s="64" t="s">
        <v>27</v>
      </c>
      <c r="D23" s="94"/>
      <c r="E23" s="68" t="s">
        <v>28</v>
      </c>
      <c r="F23" s="68"/>
      <c r="G23" s="68"/>
      <c r="H23" s="69"/>
      <c r="I23" s="70" t="s">
        <v>29</v>
      </c>
      <c r="J23" s="71"/>
      <c r="K23" s="71"/>
      <c r="L23" s="72"/>
      <c r="M23" s="70" t="s">
        <v>30</v>
      </c>
      <c r="N23" s="71"/>
      <c r="O23" s="71"/>
      <c r="P23" s="72"/>
      <c r="Q23" s="70" t="s">
        <v>31</v>
      </c>
      <c r="R23" s="71"/>
      <c r="S23" s="71"/>
      <c r="T23" s="71"/>
      <c r="U23" s="70" t="s">
        <v>32</v>
      </c>
      <c r="V23" s="71"/>
      <c r="W23" s="71"/>
      <c r="X23" s="72"/>
      <c r="Y23" s="70" t="s">
        <v>33</v>
      </c>
      <c r="Z23" s="71"/>
      <c r="AA23" s="71"/>
      <c r="AB23" s="72"/>
      <c r="AC23" s="70" t="s">
        <v>34</v>
      </c>
      <c r="AD23" s="71"/>
      <c r="AE23" s="71"/>
      <c r="AF23" s="71"/>
      <c r="AG23" s="70" t="s">
        <v>35</v>
      </c>
      <c r="AH23" s="71"/>
      <c r="AI23" s="71"/>
      <c r="AJ23" s="72"/>
      <c r="AK23" s="70" t="s">
        <v>36</v>
      </c>
      <c r="AL23" s="71"/>
      <c r="AM23" s="71"/>
      <c r="AN23" s="72"/>
      <c r="AO23" s="70" t="s">
        <v>37</v>
      </c>
      <c r="AP23" s="71"/>
      <c r="AQ23" s="71"/>
      <c r="AR23" s="71"/>
      <c r="AS23" s="70" t="s">
        <v>38</v>
      </c>
      <c r="AT23" s="71"/>
      <c r="AU23" s="71"/>
      <c r="AV23" s="72"/>
      <c r="AW23" s="70" t="s">
        <v>39</v>
      </c>
      <c r="AX23" s="71"/>
      <c r="AY23" s="71"/>
      <c r="AZ23" s="71"/>
      <c r="BA23" s="88" t="s">
        <v>40</v>
      </c>
    </row>
    <row r="24" spans="2:53" ht="16.5" thickBot="1" x14ac:dyDescent="0.3">
      <c r="B24" s="65"/>
      <c r="C24" s="65"/>
      <c r="D24" s="95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89"/>
    </row>
    <row r="25" spans="2:53" ht="20.100000000000001" customHeight="1" x14ac:dyDescent="0.25">
      <c r="B25" s="90">
        <v>1</v>
      </c>
      <c r="C25" s="92" t="s">
        <v>76</v>
      </c>
      <c r="D25" s="11" t="s">
        <v>41</v>
      </c>
      <c r="E25" s="31"/>
      <c r="F25" s="31"/>
      <c r="G25" s="31"/>
      <c r="H25" s="31"/>
      <c r="I25" s="31"/>
      <c r="J25" s="28"/>
      <c r="K25" s="28"/>
      <c r="L25" s="28"/>
      <c r="M25" s="28"/>
      <c r="N25" s="28"/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83" t="s">
        <v>95</v>
      </c>
    </row>
    <row r="26" spans="2:53" ht="20.100000000000001" customHeight="1" thickBot="1" x14ac:dyDescent="0.3">
      <c r="B26" s="91"/>
      <c r="C26" s="93"/>
      <c r="D26" s="13" t="s">
        <v>42</v>
      </c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84"/>
    </row>
    <row r="27" spans="2:53" ht="20.100000000000001" customHeight="1" x14ac:dyDescent="0.25">
      <c r="B27" s="80">
        <v>2</v>
      </c>
      <c r="C27" s="82" t="s">
        <v>77</v>
      </c>
      <c r="D27" s="11" t="s">
        <v>41</v>
      </c>
      <c r="E27" s="27"/>
      <c r="F27" s="27"/>
      <c r="G27" s="27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83" t="s">
        <v>96</v>
      </c>
    </row>
    <row r="28" spans="2:53" ht="20.100000000000001" customHeight="1" thickBot="1" x14ac:dyDescent="0.3">
      <c r="B28" s="81"/>
      <c r="C28" s="82"/>
      <c r="D28" s="13" t="s">
        <v>42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84"/>
    </row>
    <row r="29" spans="2:53" ht="20.100000000000001" customHeight="1" x14ac:dyDescent="0.25">
      <c r="B29" s="80">
        <v>3</v>
      </c>
      <c r="C29" s="86" t="s">
        <v>78</v>
      </c>
      <c r="D29" s="11" t="s">
        <v>41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83" t="s">
        <v>97</v>
      </c>
    </row>
    <row r="30" spans="2:53" ht="20.100000000000001" customHeight="1" thickBot="1" x14ac:dyDescent="0.3">
      <c r="B30" s="85"/>
      <c r="C30" s="87"/>
      <c r="D30" s="13" t="s">
        <v>42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84"/>
    </row>
    <row r="31" spans="2:53" ht="15.75" customHeight="1" x14ac:dyDescent="0.25">
      <c r="B31" s="57" t="s">
        <v>102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9"/>
    </row>
    <row r="32" spans="2:53" ht="39" customHeight="1" x14ac:dyDescent="0.25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4"/>
    </row>
    <row r="33" spans="2:53" ht="44.25" customHeight="1" thickBot="1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7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6"/>
      <c r="E37" s="60"/>
      <c r="F37" s="60"/>
      <c r="G37" s="60"/>
      <c r="H37" s="60"/>
      <c r="I37" s="60"/>
      <c r="J37" s="60"/>
      <c r="K37" s="60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60"/>
      <c r="W37" s="60"/>
      <c r="X37" s="60"/>
      <c r="Y37" s="60"/>
      <c r="Z37" s="60"/>
      <c r="AA37" s="60"/>
      <c r="AB37" s="60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60"/>
      <c r="AQ37" s="60"/>
      <c r="AR37" s="60"/>
      <c r="AS37" s="60"/>
      <c r="AT37" s="60"/>
      <c r="AU37" s="60"/>
      <c r="AV37" s="60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61" t="s">
        <v>44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3"/>
    </row>
    <row r="60" spans="2:55" ht="16.5" customHeight="1" thickBot="1" x14ac:dyDescent="0.3">
      <c r="B60" s="64" t="s">
        <v>45</v>
      </c>
      <c r="C60" s="66" t="s">
        <v>46</v>
      </c>
      <c r="D60" s="17"/>
      <c r="E60" s="68" t="s">
        <v>28</v>
      </c>
      <c r="F60" s="68"/>
      <c r="G60" s="68"/>
      <c r="H60" s="69"/>
      <c r="I60" s="70" t="s">
        <v>29</v>
      </c>
      <c r="J60" s="71"/>
      <c r="K60" s="71"/>
      <c r="L60" s="72"/>
      <c r="M60" s="70" t="s">
        <v>30</v>
      </c>
      <c r="N60" s="71"/>
      <c r="O60" s="71"/>
      <c r="P60" s="72"/>
      <c r="Q60" s="70" t="s">
        <v>31</v>
      </c>
      <c r="R60" s="71"/>
      <c r="S60" s="71"/>
      <c r="T60" s="71"/>
      <c r="U60" s="70" t="s">
        <v>32</v>
      </c>
      <c r="V60" s="71"/>
      <c r="W60" s="71"/>
      <c r="X60" s="72"/>
      <c r="Y60" s="70" t="s">
        <v>33</v>
      </c>
      <c r="Z60" s="71"/>
      <c r="AA60" s="71"/>
      <c r="AB60" s="72"/>
      <c r="AC60" s="70" t="s">
        <v>34</v>
      </c>
      <c r="AD60" s="71"/>
      <c r="AE60" s="71"/>
      <c r="AF60" s="71"/>
      <c r="AG60" s="70" t="s">
        <v>35</v>
      </c>
      <c r="AH60" s="71"/>
      <c r="AI60" s="71"/>
      <c r="AJ60" s="72"/>
      <c r="AK60" s="70" t="s">
        <v>36</v>
      </c>
      <c r="AL60" s="71"/>
      <c r="AM60" s="71"/>
      <c r="AN60" s="72"/>
      <c r="AO60" s="70" t="s">
        <v>37</v>
      </c>
      <c r="AP60" s="71"/>
      <c r="AQ60" s="71"/>
      <c r="AR60" s="71"/>
      <c r="AS60" s="70" t="s">
        <v>38</v>
      </c>
      <c r="AT60" s="71"/>
      <c r="AU60" s="71"/>
      <c r="AV60" s="72"/>
      <c r="AW60" s="70" t="s">
        <v>39</v>
      </c>
      <c r="AX60" s="71"/>
      <c r="AY60" s="71"/>
      <c r="AZ60" s="71"/>
      <c r="BA60" s="73" t="s">
        <v>47</v>
      </c>
      <c r="BB60" s="75" t="s">
        <v>48</v>
      </c>
      <c r="BC60" s="76"/>
    </row>
    <row r="61" spans="2:55" ht="16.5" thickBot="1" x14ac:dyDescent="0.3">
      <c r="B61" s="65"/>
      <c r="C61" s="67"/>
      <c r="D61" s="18"/>
      <c r="E61" s="77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9"/>
      <c r="BA61" s="74"/>
      <c r="BB61" s="75"/>
      <c r="BC61" s="76"/>
    </row>
    <row r="62" spans="2:55" ht="36" customHeight="1" x14ac:dyDescent="0.25">
      <c r="B62" s="48">
        <v>1</v>
      </c>
      <c r="C62" s="151" t="s">
        <v>12</v>
      </c>
      <c r="D62" s="19" t="s">
        <v>41</v>
      </c>
      <c r="E62" s="52">
        <v>15</v>
      </c>
      <c r="F62" s="52"/>
      <c r="G62" s="52"/>
      <c r="H62" s="52"/>
      <c r="I62" s="52">
        <v>15</v>
      </c>
      <c r="J62" s="52"/>
      <c r="K62" s="52"/>
      <c r="L62" s="52"/>
      <c r="M62" s="52">
        <v>15</v>
      </c>
      <c r="N62" s="52"/>
      <c r="O62" s="52"/>
      <c r="P62" s="52"/>
      <c r="Q62" s="52">
        <v>15</v>
      </c>
      <c r="R62" s="52"/>
      <c r="S62" s="52"/>
      <c r="T62" s="52"/>
      <c r="U62" s="52">
        <v>15</v>
      </c>
      <c r="V62" s="52"/>
      <c r="W62" s="52"/>
      <c r="X62" s="52"/>
      <c r="Y62" s="52">
        <v>15</v>
      </c>
      <c r="Z62" s="52"/>
      <c r="AA62" s="52"/>
      <c r="AB62" s="52"/>
      <c r="AC62" s="52">
        <v>15</v>
      </c>
      <c r="AD62" s="52"/>
      <c r="AE62" s="52"/>
      <c r="AF62" s="52"/>
      <c r="AG62" s="52">
        <v>15</v>
      </c>
      <c r="AH62" s="52"/>
      <c r="AI62" s="52"/>
      <c r="AJ62" s="52"/>
      <c r="AK62" s="52">
        <v>15</v>
      </c>
      <c r="AL62" s="52"/>
      <c r="AM62" s="52"/>
      <c r="AN62" s="52"/>
      <c r="AO62" s="52">
        <v>15</v>
      </c>
      <c r="AP62" s="52"/>
      <c r="AQ62" s="52"/>
      <c r="AR62" s="52"/>
      <c r="AS62" s="52">
        <v>15</v>
      </c>
      <c r="AT62" s="52"/>
      <c r="AU62" s="52"/>
      <c r="AV62" s="52"/>
      <c r="AW62" s="52">
        <v>15</v>
      </c>
      <c r="AX62" s="52"/>
      <c r="AY62" s="52"/>
      <c r="AZ62" s="52"/>
      <c r="BA62" s="21">
        <f>SUM(E62:AZ62)</f>
        <v>180</v>
      </c>
      <c r="BB62" s="53"/>
      <c r="BC62" s="54"/>
    </row>
    <row r="63" spans="2:55" ht="45" customHeight="1" x14ac:dyDescent="0.25">
      <c r="B63" s="49"/>
      <c r="C63" s="152"/>
      <c r="D63" s="20" t="s">
        <v>42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22">
        <f>SUM(E63:AZ63)</f>
        <v>0</v>
      </c>
      <c r="BB63" s="55"/>
      <c r="BC63" s="56"/>
    </row>
    <row r="64" spans="2:55" ht="36.75" customHeight="1" x14ac:dyDescent="0.25">
      <c r="B64" s="42" t="s">
        <v>49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4"/>
    </row>
    <row r="65" spans="2:55" ht="38.25" customHeight="1" x14ac:dyDescent="0.25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4"/>
    </row>
    <row r="66" spans="2:55" ht="48.75" customHeight="1" thickBot="1" x14ac:dyDescent="0.3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7"/>
    </row>
    <row r="69" spans="2:55" x14ac:dyDescent="0.25">
      <c r="B69" s="23"/>
      <c r="C69" s="25" t="s">
        <v>50</v>
      </c>
      <c r="D69" s="24"/>
      <c r="E69" s="24"/>
      <c r="F69" s="24"/>
      <c r="G69" s="24"/>
      <c r="H69" s="37"/>
      <c r="I69" s="37"/>
      <c r="J69" s="38" t="s">
        <v>51</v>
      </c>
      <c r="K69" s="38"/>
      <c r="L69" s="38"/>
      <c r="M69" s="38"/>
      <c r="N69" s="38"/>
      <c r="O69" s="38"/>
      <c r="P69" s="38"/>
      <c r="Q69" s="38"/>
      <c r="R69" s="24"/>
      <c r="S69" s="24"/>
      <c r="T69" s="24"/>
      <c r="U69" s="24"/>
      <c r="V69" s="24"/>
      <c r="W69" s="39"/>
      <c r="X69" s="39"/>
      <c r="Y69" s="38" t="s">
        <v>52</v>
      </c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24"/>
      <c r="AP69" s="24"/>
      <c r="AQ69" s="40"/>
      <c r="AR69" s="40"/>
      <c r="AS69" s="38" t="s">
        <v>53</v>
      </c>
      <c r="AT69" s="38"/>
      <c r="AU69" s="38"/>
      <c r="AV69" s="38"/>
      <c r="AW69" s="38"/>
      <c r="AX69" s="38"/>
      <c r="AY69" s="38"/>
      <c r="AZ69" s="38"/>
      <c r="BA69" s="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36" t="s">
        <v>54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AR88" s="36" t="s">
        <v>55</v>
      </c>
      <c r="AS88" s="36"/>
      <c r="AT88" s="36"/>
      <c r="AU88" s="36"/>
      <c r="AV88" s="36"/>
      <c r="AW88" s="36"/>
      <c r="AX88" s="36"/>
      <c r="AY88" s="36"/>
      <c r="AZ88" s="36"/>
      <c r="BA88" s="36"/>
      <c r="BB88" s="36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5"/>
  <sheetViews>
    <sheetView zoomScale="64" zoomScaleNormal="64" workbookViewId="0">
      <selection activeCell="BG16" sqref="BG16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4" t="s">
        <v>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</row>
    <row r="10" spans="2:53" ht="27.75" customHeight="1" thickBot="1" x14ac:dyDescent="0.3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</row>
    <row r="11" spans="2:53" ht="40.5" customHeight="1" x14ac:dyDescent="0.25">
      <c r="B11" s="126" t="s">
        <v>1</v>
      </c>
      <c r="C11" s="127"/>
      <c r="D11" s="130" t="s">
        <v>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26" t="s">
        <v>3</v>
      </c>
      <c r="R11" s="134"/>
      <c r="S11" s="134"/>
      <c r="T11" s="134"/>
      <c r="U11" s="134"/>
      <c r="V11" s="134"/>
      <c r="W11" s="134"/>
      <c r="X11" s="134"/>
      <c r="Y11" s="134"/>
      <c r="Z11" s="127"/>
      <c r="AA11" s="136" t="s">
        <v>4</v>
      </c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8"/>
    </row>
    <row r="12" spans="2:53" ht="41.25" customHeight="1" thickBot="1" x14ac:dyDescent="0.3">
      <c r="B12" s="128"/>
      <c r="C12" s="129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28"/>
      <c r="R12" s="135"/>
      <c r="S12" s="135"/>
      <c r="T12" s="135"/>
      <c r="U12" s="135"/>
      <c r="V12" s="135"/>
      <c r="W12" s="135"/>
      <c r="X12" s="135"/>
      <c r="Y12" s="135"/>
      <c r="Z12" s="129"/>
      <c r="AA12" s="139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1"/>
    </row>
    <row r="13" spans="2:53" ht="30.75" customHeight="1" thickBot="1" x14ac:dyDescent="0.3">
      <c r="B13" s="96" t="s">
        <v>5</v>
      </c>
      <c r="C13" s="104"/>
      <c r="D13" s="108" t="s">
        <v>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96" t="s">
        <v>7</v>
      </c>
      <c r="C14" s="104"/>
      <c r="D14" s="108" t="s">
        <v>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96" t="s">
        <v>58</v>
      </c>
      <c r="C15" s="104"/>
      <c r="D15" s="108" t="s">
        <v>103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84" customHeight="1" thickBot="1" x14ac:dyDescent="0.3">
      <c r="B16" s="96" t="s">
        <v>11</v>
      </c>
      <c r="C16" s="117"/>
      <c r="D16" s="118" t="s">
        <v>12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  <c r="S16" s="96" t="s">
        <v>13</v>
      </c>
      <c r="T16" s="121"/>
      <c r="U16" s="117"/>
      <c r="V16" s="122">
        <v>0.5</v>
      </c>
      <c r="W16" s="123"/>
      <c r="X16" s="123"/>
      <c r="Y16" s="123"/>
      <c r="Z16" s="123"/>
      <c r="AA16" s="96" t="s">
        <v>14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104"/>
      <c r="AL16" s="118">
        <v>10</v>
      </c>
      <c r="AM16" s="119"/>
      <c r="AN16" s="119"/>
      <c r="AO16" s="119"/>
      <c r="AP16" s="119"/>
      <c r="AQ16" s="119"/>
      <c r="AR16" s="96" t="s">
        <v>15</v>
      </c>
      <c r="AS16" s="97"/>
      <c r="AT16" s="97"/>
      <c r="AU16" s="97"/>
      <c r="AV16" s="97"/>
      <c r="AW16" s="97"/>
      <c r="AX16" s="97"/>
      <c r="AY16" s="104"/>
      <c r="AZ16" s="119" t="s">
        <v>79</v>
      </c>
      <c r="BA16" s="120"/>
    </row>
    <row r="17" spans="2:53" ht="68.25" customHeight="1" thickBot="1" x14ac:dyDescent="0.3">
      <c r="B17" s="96" t="s">
        <v>16</v>
      </c>
      <c r="C17" s="104"/>
      <c r="D17" s="114">
        <v>1186343.895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96" t="s">
        <v>17</v>
      </c>
      <c r="T17" s="97"/>
      <c r="U17" s="97"/>
      <c r="V17" s="97"/>
      <c r="W17" s="97"/>
      <c r="X17" s="97"/>
      <c r="Y17" s="97"/>
      <c r="Z17" s="104"/>
      <c r="AA17" s="114">
        <v>565343.89500000002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96" t="s">
        <v>18</v>
      </c>
      <c r="AM17" s="97"/>
      <c r="AN17" s="97"/>
      <c r="AO17" s="97"/>
      <c r="AP17" s="97"/>
      <c r="AQ17" s="97"/>
      <c r="AR17" s="97"/>
      <c r="AS17" s="104"/>
      <c r="AT17" s="106">
        <v>0</v>
      </c>
      <c r="AU17" s="106"/>
      <c r="AV17" s="106"/>
      <c r="AW17" s="106"/>
      <c r="AX17" s="106"/>
      <c r="AY17" s="106"/>
      <c r="AZ17" s="106"/>
      <c r="BA17" s="107"/>
    </row>
    <row r="18" spans="2:53" ht="36.75" customHeight="1" thickBot="1" x14ac:dyDescent="0.3">
      <c r="B18" s="96" t="s">
        <v>19</v>
      </c>
      <c r="C18" s="104"/>
      <c r="D18" s="105" t="s">
        <v>75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3.75" customHeight="1" thickBot="1" x14ac:dyDescent="0.3">
      <c r="B19" s="96" t="s">
        <v>20</v>
      </c>
      <c r="C19" s="104"/>
      <c r="D19" s="108" t="s">
        <v>80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96" t="s">
        <v>21</v>
      </c>
      <c r="C20" s="104"/>
      <c r="D20" s="111" t="s">
        <v>65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</row>
    <row r="21" spans="2:53" ht="26.25" customHeight="1" thickBot="1" x14ac:dyDescent="0.3">
      <c r="B21" s="96" t="s">
        <v>22</v>
      </c>
      <c r="C21" s="97"/>
      <c r="D21" s="98" t="s">
        <v>23</v>
      </c>
      <c r="E21" s="98"/>
      <c r="F21" s="98"/>
      <c r="G21" s="98"/>
      <c r="H21" s="98"/>
      <c r="I21" s="99" t="s">
        <v>67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98" t="s">
        <v>24</v>
      </c>
      <c r="AH21" s="99"/>
      <c r="AI21" s="99"/>
      <c r="AJ21" s="99"/>
      <c r="AK21" s="99"/>
      <c r="AL21" s="99" t="s">
        <v>81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</row>
    <row r="22" spans="2:53" ht="32.25" customHeight="1" x14ac:dyDescent="0.25">
      <c r="B22" s="101" t="s">
        <v>25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3"/>
    </row>
    <row r="23" spans="2:53" ht="31.5" customHeight="1" thickBot="1" x14ac:dyDescent="0.3">
      <c r="B23" s="64" t="s">
        <v>26</v>
      </c>
      <c r="C23" s="64" t="s">
        <v>27</v>
      </c>
      <c r="D23" s="94"/>
      <c r="E23" s="68" t="s">
        <v>28</v>
      </c>
      <c r="F23" s="68"/>
      <c r="G23" s="68"/>
      <c r="H23" s="69"/>
      <c r="I23" s="70" t="s">
        <v>29</v>
      </c>
      <c r="J23" s="71"/>
      <c r="K23" s="71"/>
      <c r="L23" s="72"/>
      <c r="M23" s="70" t="s">
        <v>30</v>
      </c>
      <c r="N23" s="71"/>
      <c r="O23" s="71"/>
      <c r="P23" s="72"/>
      <c r="Q23" s="70" t="s">
        <v>31</v>
      </c>
      <c r="R23" s="71"/>
      <c r="S23" s="71"/>
      <c r="T23" s="71"/>
      <c r="U23" s="70" t="s">
        <v>32</v>
      </c>
      <c r="V23" s="71"/>
      <c r="W23" s="71"/>
      <c r="X23" s="72"/>
      <c r="Y23" s="70" t="s">
        <v>33</v>
      </c>
      <c r="Z23" s="71"/>
      <c r="AA23" s="71"/>
      <c r="AB23" s="72"/>
      <c r="AC23" s="70" t="s">
        <v>34</v>
      </c>
      <c r="AD23" s="71"/>
      <c r="AE23" s="71"/>
      <c r="AF23" s="71"/>
      <c r="AG23" s="70" t="s">
        <v>35</v>
      </c>
      <c r="AH23" s="71"/>
      <c r="AI23" s="71"/>
      <c r="AJ23" s="72"/>
      <c r="AK23" s="70" t="s">
        <v>36</v>
      </c>
      <c r="AL23" s="71"/>
      <c r="AM23" s="71"/>
      <c r="AN23" s="72"/>
      <c r="AO23" s="70" t="s">
        <v>37</v>
      </c>
      <c r="AP23" s="71"/>
      <c r="AQ23" s="71"/>
      <c r="AR23" s="71"/>
      <c r="AS23" s="70" t="s">
        <v>38</v>
      </c>
      <c r="AT23" s="71"/>
      <c r="AU23" s="71"/>
      <c r="AV23" s="72"/>
      <c r="AW23" s="70" t="s">
        <v>39</v>
      </c>
      <c r="AX23" s="71"/>
      <c r="AY23" s="71"/>
      <c r="AZ23" s="71"/>
      <c r="BA23" s="88" t="s">
        <v>40</v>
      </c>
    </row>
    <row r="24" spans="2:53" ht="16.5" thickBot="1" x14ac:dyDescent="0.3">
      <c r="B24" s="65"/>
      <c r="C24" s="65"/>
      <c r="D24" s="95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89"/>
    </row>
    <row r="25" spans="2:53" ht="20.100000000000001" customHeight="1" x14ac:dyDescent="0.25">
      <c r="B25" s="90">
        <v>1</v>
      </c>
      <c r="C25" s="157" t="s">
        <v>99</v>
      </c>
      <c r="D25" s="11" t="s">
        <v>41</v>
      </c>
      <c r="E25" s="5"/>
      <c r="F25" s="5"/>
      <c r="G25" s="5"/>
      <c r="H25" s="5"/>
      <c r="I25" s="5"/>
      <c r="J25" s="6"/>
      <c r="K25" s="6"/>
      <c r="L25" s="6"/>
      <c r="M25" s="28"/>
      <c r="N25" s="28"/>
      <c r="O25" s="28"/>
      <c r="P25" s="28"/>
      <c r="Q25" s="28"/>
      <c r="R25" s="29"/>
      <c r="S25" s="29"/>
      <c r="T25" s="29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83" t="s">
        <v>72</v>
      </c>
    </row>
    <row r="26" spans="2:53" ht="20.100000000000001" customHeight="1" thickBot="1" x14ac:dyDescent="0.3">
      <c r="B26" s="91"/>
      <c r="C26" s="158"/>
      <c r="D26" s="13" t="s">
        <v>42</v>
      </c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155"/>
    </row>
    <row r="27" spans="2:53" ht="20.100000000000001" customHeight="1" x14ac:dyDescent="0.25">
      <c r="B27" s="80">
        <v>2</v>
      </c>
      <c r="C27" s="156" t="s">
        <v>82</v>
      </c>
      <c r="D27" s="11" t="s">
        <v>41</v>
      </c>
      <c r="E27" s="27"/>
      <c r="F27" s="27"/>
      <c r="G27" s="27"/>
      <c r="H27" s="27"/>
      <c r="I27" s="30"/>
      <c r="J27" s="30"/>
      <c r="K27" s="30"/>
      <c r="L27" s="30"/>
      <c r="M27" s="30"/>
      <c r="N27" s="30"/>
      <c r="O27" s="30"/>
      <c r="P27" s="30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83" t="s">
        <v>72</v>
      </c>
    </row>
    <row r="28" spans="2:53" ht="20.100000000000001" customHeight="1" thickBot="1" x14ac:dyDescent="0.3">
      <c r="B28" s="81"/>
      <c r="C28" s="156"/>
      <c r="D28" s="13" t="s">
        <v>42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155"/>
    </row>
    <row r="29" spans="2:53" ht="20.100000000000001" customHeight="1" x14ac:dyDescent="0.25">
      <c r="B29" s="80">
        <v>3</v>
      </c>
      <c r="C29" s="153" t="s">
        <v>83</v>
      </c>
      <c r="D29" s="11" t="s">
        <v>41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83" t="s">
        <v>72</v>
      </c>
    </row>
    <row r="30" spans="2:53" ht="20.100000000000001" customHeight="1" thickBot="1" x14ac:dyDescent="0.3">
      <c r="B30" s="85"/>
      <c r="C30" s="154"/>
      <c r="D30" s="13" t="s">
        <v>42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155"/>
    </row>
    <row r="31" spans="2:53" ht="20.100000000000001" customHeight="1" x14ac:dyDescent="0.25">
      <c r="B31" s="80">
        <v>4</v>
      </c>
      <c r="C31" s="153" t="s">
        <v>84</v>
      </c>
      <c r="D31" s="11" t="s">
        <v>41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83" t="s">
        <v>73</v>
      </c>
    </row>
    <row r="32" spans="2:53" ht="20.100000000000001" customHeight="1" thickBot="1" x14ac:dyDescent="0.3">
      <c r="B32" s="85"/>
      <c r="C32" s="154"/>
      <c r="D32" s="13" t="s">
        <v>42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155"/>
    </row>
    <row r="33" spans="2:53" ht="15.75" customHeight="1" x14ac:dyDescent="0.25">
      <c r="B33" s="57" t="s">
        <v>43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9"/>
    </row>
    <row r="34" spans="2:53" ht="39" customHeight="1" x14ac:dyDescent="0.25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4"/>
    </row>
    <row r="35" spans="2:53" ht="44.25" customHeight="1" thickBot="1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7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9.5" customHeight="1" x14ac:dyDescent="0.25">
      <c r="B39" s="4"/>
      <c r="C39" s="4"/>
      <c r="D39" s="16"/>
      <c r="E39" s="60"/>
      <c r="F39" s="60"/>
      <c r="G39" s="60"/>
      <c r="H39" s="60"/>
      <c r="I39" s="60"/>
      <c r="J39" s="60"/>
      <c r="K39" s="60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60"/>
      <c r="W39" s="60"/>
      <c r="X39" s="60"/>
      <c r="Y39" s="60"/>
      <c r="Z39" s="60"/>
      <c r="AA39" s="60"/>
      <c r="AB39" s="60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60"/>
      <c r="AQ39" s="60"/>
      <c r="AR39" s="60"/>
      <c r="AS39" s="60"/>
      <c r="AT39" s="60"/>
      <c r="AU39" s="60"/>
      <c r="AV39" s="60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20.25" customHeight="1" x14ac:dyDescent="0.25">
      <c r="B41" s="4"/>
      <c r="C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20.2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4.2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idden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8.7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16.5" hidden="1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3.5" customHeight="1" x14ac:dyDescent="0.25">
      <c r="B47" s="4"/>
      <c r="C47" s="4"/>
      <c r="L47" s="7"/>
      <c r="M47" s="7"/>
      <c r="N47" s="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5" ht="6" customHeight="1" thickBot="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5" ht="24.75" customHeight="1" x14ac:dyDescent="0.25">
      <c r="B61" s="61" t="s">
        <v>44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3"/>
    </row>
    <row r="62" spans="2:55" ht="16.5" customHeight="1" thickBot="1" x14ac:dyDescent="0.3">
      <c r="B62" s="64" t="s">
        <v>45</v>
      </c>
      <c r="C62" s="66" t="s">
        <v>46</v>
      </c>
      <c r="D62" s="17"/>
      <c r="E62" s="68" t="s">
        <v>28</v>
      </c>
      <c r="F62" s="68"/>
      <c r="G62" s="68"/>
      <c r="H62" s="69"/>
      <c r="I62" s="70" t="s">
        <v>29</v>
      </c>
      <c r="J62" s="71"/>
      <c r="K62" s="71"/>
      <c r="L62" s="72"/>
      <c r="M62" s="70" t="s">
        <v>30</v>
      </c>
      <c r="N62" s="71"/>
      <c r="O62" s="71"/>
      <c r="P62" s="72"/>
      <c r="Q62" s="70" t="s">
        <v>31</v>
      </c>
      <c r="R62" s="71"/>
      <c r="S62" s="71"/>
      <c r="T62" s="71"/>
      <c r="U62" s="70" t="s">
        <v>32</v>
      </c>
      <c r="V62" s="71"/>
      <c r="W62" s="71"/>
      <c r="X62" s="72"/>
      <c r="Y62" s="70" t="s">
        <v>33</v>
      </c>
      <c r="Z62" s="71"/>
      <c r="AA62" s="71"/>
      <c r="AB62" s="72"/>
      <c r="AC62" s="70" t="s">
        <v>34</v>
      </c>
      <c r="AD62" s="71"/>
      <c r="AE62" s="71"/>
      <c r="AF62" s="71"/>
      <c r="AG62" s="70" t="s">
        <v>35</v>
      </c>
      <c r="AH62" s="71"/>
      <c r="AI62" s="71"/>
      <c r="AJ62" s="72"/>
      <c r="AK62" s="70" t="s">
        <v>36</v>
      </c>
      <c r="AL62" s="71"/>
      <c r="AM62" s="71"/>
      <c r="AN62" s="72"/>
      <c r="AO62" s="70" t="s">
        <v>37</v>
      </c>
      <c r="AP62" s="71"/>
      <c r="AQ62" s="71"/>
      <c r="AR62" s="71"/>
      <c r="AS62" s="70" t="s">
        <v>38</v>
      </c>
      <c r="AT62" s="71"/>
      <c r="AU62" s="71"/>
      <c r="AV62" s="72"/>
      <c r="AW62" s="70" t="s">
        <v>39</v>
      </c>
      <c r="AX62" s="71"/>
      <c r="AY62" s="71"/>
      <c r="AZ62" s="71"/>
      <c r="BA62" s="73" t="s">
        <v>47</v>
      </c>
      <c r="BB62" s="75" t="s">
        <v>48</v>
      </c>
      <c r="BC62" s="76"/>
    </row>
    <row r="63" spans="2:55" ht="16.5" thickBot="1" x14ac:dyDescent="0.3">
      <c r="B63" s="65"/>
      <c r="C63" s="67"/>
      <c r="D63" s="18"/>
      <c r="E63" s="77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9"/>
      <c r="BA63" s="74"/>
      <c r="BB63" s="75"/>
      <c r="BC63" s="76"/>
    </row>
    <row r="64" spans="2:55" ht="36" customHeight="1" x14ac:dyDescent="0.25">
      <c r="B64" s="48">
        <v>1</v>
      </c>
      <c r="C64" s="151" t="s">
        <v>12</v>
      </c>
      <c r="D64" s="19" t="s">
        <v>41</v>
      </c>
      <c r="E64" s="52">
        <v>1</v>
      </c>
      <c r="F64" s="52"/>
      <c r="G64" s="52"/>
      <c r="H64" s="52"/>
      <c r="I64" s="52">
        <v>0</v>
      </c>
      <c r="J64" s="52"/>
      <c r="K64" s="52"/>
      <c r="L64" s="52"/>
      <c r="M64" s="52">
        <v>0</v>
      </c>
      <c r="N64" s="52"/>
      <c r="O64" s="52"/>
      <c r="P64" s="52"/>
      <c r="Q64" s="52">
        <v>1</v>
      </c>
      <c r="R64" s="52"/>
      <c r="S64" s="52"/>
      <c r="T64" s="52"/>
      <c r="U64" s="52">
        <v>1</v>
      </c>
      <c r="V64" s="52"/>
      <c r="W64" s="52"/>
      <c r="X64" s="52"/>
      <c r="Y64" s="52">
        <v>1</v>
      </c>
      <c r="Z64" s="52"/>
      <c r="AA64" s="52"/>
      <c r="AB64" s="52"/>
      <c r="AC64" s="52">
        <v>1</v>
      </c>
      <c r="AD64" s="52"/>
      <c r="AE64" s="52"/>
      <c r="AF64" s="52"/>
      <c r="AG64" s="52">
        <v>1</v>
      </c>
      <c r="AH64" s="52"/>
      <c r="AI64" s="52"/>
      <c r="AJ64" s="52"/>
      <c r="AK64" s="52">
        <v>1</v>
      </c>
      <c r="AL64" s="52"/>
      <c r="AM64" s="52"/>
      <c r="AN64" s="52"/>
      <c r="AO64" s="52">
        <v>1</v>
      </c>
      <c r="AP64" s="52"/>
      <c r="AQ64" s="52"/>
      <c r="AR64" s="52"/>
      <c r="AS64" s="52">
        <v>1</v>
      </c>
      <c r="AT64" s="52"/>
      <c r="AU64" s="52"/>
      <c r="AV64" s="52"/>
      <c r="AW64" s="52">
        <v>1</v>
      </c>
      <c r="AX64" s="52"/>
      <c r="AY64" s="52"/>
      <c r="AZ64" s="52"/>
      <c r="BA64" s="21">
        <f>SUM(E64:AZ64)</f>
        <v>10</v>
      </c>
      <c r="BB64" s="53">
        <f>(BA65+100)/BA64</f>
        <v>10</v>
      </c>
      <c r="BC64" s="54"/>
    </row>
    <row r="65" spans="2:55" ht="45" customHeight="1" x14ac:dyDescent="0.25">
      <c r="B65" s="49"/>
      <c r="C65" s="152"/>
      <c r="D65" s="20" t="s">
        <v>42</v>
      </c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22">
        <f>SUM(E65:AZ65)</f>
        <v>0</v>
      </c>
      <c r="BB65" s="55"/>
      <c r="BC65" s="56"/>
    </row>
    <row r="66" spans="2:55" ht="36.75" customHeight="1" x14ac:dyDescent="0.25">
      <c r="B66" s="42" t="s">
        <v>49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4"/>
    </row>
    <row r="67" spans="2:55" ht="38.25" customHeight="1" x14ac:dyDescent="0.25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4"/>
    </row>
    <row r="68" spans="2:55" ht="48.75" customHeight="1" thickBot="1" x14ac:dyDescent="0.3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7"/>
    </row>
    <row r="71" spans="2:55" x14ac:dyDescent="0.25">
      <c r="B71" s="23"/>
      <c r="C71" s="25" t="s">
        <v>50</v>
      </c>
      <c r="D71" s="24"/>
      <c r="E71" s="24"/>
      <c r="F71" s="24"/>
      <c r="G71" s="24"/>
      <c r="H71" s="37"/>
      <c r="I71" s="37"/>
      <c r="J71" s="38" t="s">
        <v>51</v>
      </c>
      <c r="K71" s="38"/>
      <c r="L71" s="38"/>
      <c r="M71" s="38"/>
      <c r="N71" s="38"/>
      <c r="O71" s="38"/>
      <c r="P71" s="38"/>
      <c r="Q71" s="38"/>
      <c r="R71" s="24"/>
      <c r="S71" s="24"/>
      <c r="T71" s="24"/>
      <c r="U71" s="24"/>
      <c r="V71" s="24"/>
      <c r="W71" s="39"/>
      <c r="X71" s="39"/>
      <c r="Y71" s="38" t="s">
        <v>52</v>
      </c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4"/>
      <c r="AM71" s="24"/>
      <c r="AN71" s="24"/>
      <c r="AO71" s="24"/>
      <c r="AP71" s="24"/>
      <c r="AQ71" s="40"/>
      <c r="AR71" s="40"/>
      <c r="AS71" s="38" t="s">
        <v>53</v>
      </c>
      <c r="AT71" s="38"/>
      <c r="AU71" s="38"/>
      <c r="AV71" s="38"/>
      <c r="AW71" s="38"/>
      <c r="AX71" s="38"/>
      <c r="AY71" s="38"/>
      <c r="AZ71" s="38"/>
      <c r="BA71" s="38"/>
    </row>
    <row r="79" spans="2:55" ht="14.25" customHeight="1" x14ac:dyDescent="0.25"/>
    <row r="80" spans="2:55" ht="14.25" customHeight="1" x14ac:dyDescent="0.25"/>
    <row r="81" spans="3:54" ht="14.25" customHeight="1" x14ac:dyDescent="0.25"/>
    <row r="82" spans="3:54" ht="15.75" customHeight="1" x14ac:dyDescent="0.25"/>
    <row r="84" spans="3:54" ht="2.25" customHeight="1" x14ac:dyDescent="0.25"/>
    <row r="87" spans="3:54" ht="33" customHeight="1" x14ac:dyDescent="0.25"/>
    <row r="89" spans="3:54" ht="68.25" customHeight="1" thickBot="1" x14ac:dyDescent="0.3"/>
    <row r="90" spans="3:54" x14ac:dyDescent="0.25">
      <c r="C90" s="36" t="s">
        <v>54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AR90" s="36" t="s">
        <v>55</v>
      </c>
      <c r="AS90" s="36"/>
      <c r="AT90" s="36"/>
      <c r="AU90" s="36"/>
      <c r="AV90" s="36"/>
      <c r="AW90" s="36"/>
      <c r="AX90" s="36"/>
      <c r="AY90" s="36"/>
      <c r="AZ90" s="36"/>
      <c r="BA90" s="36"/>
      <c r="BB90" s="36"/>
    </row>
    <row r="95" spans="3:54" ht="15.75" customHeight="1" x14ac:dyDescent="0.25">
      <c r="BB95" s="3"/>
    </row>
  </sheetData>
  <dataConsolidate/>
  <mergeCells count="123">
    <mergeCell ref="C90:N90"/>
    <mergeCell ref="AR90:BB90"/>
    <mergeCell ref="H71:I71"/>
    <mergeCell ref="J71:Q71"/>
    <mergeCell ref="W71:X71"/>
    <mergeCell ref="Y71:AK71"/>
    <mergeCell ref="AQ71:AR71"/>
    <mergeCell ref="AS71:BA71"/>
    <mergeCell ref="AG65:AJ65"/>
    <mergeCell ref="AK65:AN65"/>
    <mergeCell ref="AO65:AR65"/>
    <mergeCell ref="AS65:AV65"/>
    <mergeCell ref="AW65:AZ65"/>
    <mergeCell ref="B66:BC68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3:BA35"/>
    <mergeCell ref="E39:K39"/>
    <mergeCell ref="V39:AB39"/>
    <mergeCell ref="AP39:AV39"/>
    <mergeCell ref="B61:BC61"/>
    <mergeCell ref="B62:B63"/>
    <mergeCell ref="C62:C63"/>
    <mergeCell ref="E62:H62"/>
    <mergeCell ref="I62:L62"/>
    <mergeCell ref="M62:P62"/>
    <mergeCell ref="AO62:AR62"/>
    <mergeCell ref="AS62:AV62"/>
    <mergeCell ref="AW62:AZ62"/>
    <mergeCell ref="BA62:BA63"/>
    <mergeCell ref="BB62:BC63"/>
    <mergeCell ref="E63:AZ63"/>
    <mergeCell ref="Q62:T62"/>
    <mergeCell ref="U62:X62"/>
    <mergeCell ref="Y62:AB62"/>
    <mergeCell ref="AC62:AF62"/>
    <mergeCell ref="AG62:AJ62"/>
    <mergeCell ref="AK62:AN62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31:B32"/>
    <mergeCell ref="C31:C32"/>
    <mergeCell ref="BA31:BA32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0"/>
  <sheetViews>
    <sheetView topLeftCell="A19" zoomScale="64" zoomScaleNormal="64" workbookViewId="0">
      <selection activeCell="BF19" sqref="BF19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4" t="s">
        <v>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</row>
    <row r="10" spans="2:53" ht="27.75" customHeight="1" thickBot="1" x14ac:dyDescent="0.3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</row>
    <row r="11" spans="2:53" ht="40.5" customHeight="1" x14ac:dyDescent="0.25">
      <c r="B11" s="126" t="s">
        <v>1</v>
      </c>
      <c r="C11" s="127"/>
      <c r="D11" s="130" t="s">
        <v>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26" t="s">
        <v>3</v>
      </c>
      <c r="R11" s="134"/>
      <c r="S11" s="134"/>
      <c r="T11" s="134"/>
      <c r="U11" s="134"/>
      <c r="V11" s="134"/>
      <c r="W11" s="134"/>
      <c r="X11" s="134"/>
      <c r="Y11" s="134"/>
      <c r="Z11" s="127"/>
      <c r="AA11" s="142" t="s">
        <v>4</v>
      </c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4"/>
    </row>
    <row r="12" spans="2:53" ht="41.25" customHeight="1" thickBot="1" x14ac:dyDescent="0.3">
      <c r="B12" s="128"/>
      <c r="C12" s="129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28"/>
      <c r="R12" s="135"/>
      <c r="S12" s="135"/>
      <c r="T12" s="135"/>
      <c r="U12" s="135"/>
      <c r="V12" s="135"/>
      <c r="W12" s="135"/>
      <c r="X12" s="135"/>
      <c r="Y12" s="135"/>
      <c r="Z12" s="129"/>
      <c r="AA12" s="145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7"/>
    </row>
    <row r="13" spans="2:53" ht="30.75" customHeight="1" thickBot="1" x14ac:dyDescent="0.3">
      <c r="B13" s="96" t="s">
        <v>5</v>
      </c>
      <c r="C13" s="104"/>
      <c r="D13" s="108" t="s">
        <v>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96" t="s">
        <v>7</v>
      </c>
      <c r="C14" s="104"/>
      <c r="D14" s="108" t="s">
        <v>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96" t="s">
        <v>59</v>
      </c>
      <c r="C15" s="104"/>
      <c r="D15" s="108" t="s">
        <v>60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84" customHeight="1" thickBot="1" x14ac:dyDescent="0.3">
      <c r="B16" s="96" t="s">
        <v>11</v>
      </c>
      <c r="C16" s="117"/>
      <c r="D16" s="159" t="s">
        <v>12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96" t="s">
        <v>13</v>
      </c>
      <c r="T16" s="121"/>
      <c r="U16" s="117"/>
      <c r="V16" s="122">
        <v>1</v>
      </c>
      <c r="W16" s="123"/>
      <c r="X16" s="123"/>
      <c r="Y16" s="123"/>
      <c r="Z16" s="123"/>
      <c r="AA16" s="96" t="s">
        <v>14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104"/>
      <c r="AL16" s="118">
        <v>10</v>
      </c>
      <c r="AM16" s="119"/>
      <c r="AN16" s="119"/>
      <c r="AO16" s="119"/>
      <c r="AP16" s="119"/>
      <c r="AQ16" s="119"/>
      <c r="AR16" s="96" t="s">
        <v>15</v>
      </c>
      <c r="AS16" s="97"/>
      <c r="AT16" s="97"/>
      <c r="AU16" s="97"/>
      <c r="AV16" s="97"/>
      <c r="AW16" s="97"/>
      <c r="AX16" s="97"/>
      <c r="AY16" s="104"/>
      <c r="AZ16" s="119" t="s">
        <v>85</v>
      </c>
      <c r="BA16" s="120"/>
    </row>
    <row r="17" spans="2:53" ht="68.25" customHeight="1" thickBot="1" x14ac:dyDescent="0.3">
      <c r="B17" s="96" t="s">
        <v>16</v>
      </c>
      <c r="C17" s="104"/>
      <c r="D17" s="114">
        <v>565343.89500000002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96" t="s">
        <v>17</v>
      </c>
      <c r="T17" s="97"/>
      <c r="U17" s="97"/>
      <c r="V17" s="97"/>
      <c r="W17" s="97"/>
      <c r="X17" s="97"/>
      <c r="Y17" s="97"/>
      <c r="Z17" s="104"/>
      <c r="AA17" s="114">
        <v>565343.89500000002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96" t="s">
        <v>18</v>
      </c>
      <c r="AM17" s="97"/>
      <c r="AN17" s="97"/>
      <c r="AO17" s="97"/>
      <c r="AP17" s="97"/>
      <c r="AQ17" s="97"/>
      <c r="AR17" s="97"/>
      <c r="AS17" s="104"/>
      <c r="AT17" s="106">
        <v>0</v>
      </c>
      <c r="AU17" s="106"/>
      <c r="AV17" s="106"/>
      <c r="AW17" s="106"/>
      <c r="AX17" s="106"/>
      <c r="AY17" s="106"/>
      <c r="AZ17" s="106"/>
      <c r="BA17" s="107"/>
    </row>
    <row r="18" spans="2:53" ht="36.75" customHeight="1" thickBot="1" x14ac:dyDescent="0.3">
      <c r="B18" s="96" t="s">
        <v>19</v>
      </c>
      <c r="C18" s="104"/>
      <c r="D18" s="105" t="s">
        <v>75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3.75" customHeight="1" thickBot="1" x14ac:dyDescent="0.3">
      <c r="B19" s="96" t="s">
        <v>20</v>
      </c>
      <c r="C19" s="104"/>
      <c r="D19" s="108" t="s">
        <v>66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96" t="s">
        <v>21</v>
      </c>
      <c r="C20" s="104"/>
      <c r="D20" s="111" t="s">
        <v>94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</row>
    <row r="21" spans="2:53" ht="26.25" customHeight="1" thickBot="1" x14ac:dyDescent="0.3">
      <c r="B21" s="96" t="s">
        <v>22</v>
      </c>
      <c r="C21" s="97"/>
      <c r="D21" s="98" t="s">
        <v>23</v>
      </c>
      <c r="E21" s="98"/>
      <c r="F21" s="98"/>
      <c r="G21" s="98"/>
      <c r="H21" s="98"/>
      <c r="I21" s="99" t="s">
        <v>67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98" t="s">
        <v>24</v>
      </c>
      <c r="AH21" s="99"/>
      <c r="AI21" s="99"/>
      <c r="AJ21" s="99"/>
      <c r="AK21" s="99"/>
      <c r="AL21" s="99" t="s">
        <v>68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</row>
    <row r="22" spans="2:53" ht="32.25" customHeight="1" x14ac:dyDescent="0.25">
      <c r="B22" s="101" t="s">
        <v>25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3"/>
    </row>
    <row r="23" spans="2:53" ht="31.5" customHeight="1" thickBot="1" x14ac:dyDescent="0.3">
      <c r="B23" s="64" t="s">
        <v>26</v>
      </c>
      <c r="C23" s="64" t="s">
        <v>27</v>
      </c>
      <c r="D23" s="94"/>
      <c r="E23" s="68" t="s">
        <v>28</v>
      </c>
      <c r="F23" s="68"/>
      <c r="G23" s="68"/>
      <c r="H23" s="69"/>
      <c r="I23" s="70" t="s">
        <v>29</v>
      </c>
      <c r="J23" s="71"/>
      <c r="K23" s="71"/>
      <c r="L23" s="72"/>
      <c r="M23" s="70" t="s">
        <v>30</v>
      </c>
      <c r="N23" s="71"/>
      <c r="O23" s="71"/>
      <c r="P23" s="72"/>
      <c r="Q23" s="70" t="s">
        <v>31</v>
      </c>
      <c r="R23" s="71"/>
      <c r="S23" s="71"/>
      <c r="T23" s="71"/>
      <c r="U23" s="70" t="s">
        <v>32</v>
      </c>
      <c r="V23" s="71"/>
      <c r="W23" s="71"/>
      <c r="X23" s="72"/>
      <c r="Y23" s="70" t="s">
        <v>33</v>
      </c>
      <c r="Z23" s="71"/>
      <c r="AA23" s="71"/>
      <c r="AB23" s="72"/>
      <c r="AC23" s="70" t="s">
        <v>34</v>
      </c>
      <c r="AD23" s="71"/>
      <c r="AE23" s="71"/>
      <c r="AF23" s="71"/>
      <c r="AG23" s="70" t="s">
        <v>35</v>
      </c>
      <c r="AH23" s="71"/>
      <c r="AI23" s="71"/>
      <c r="AJ23" s="72"/>
      <c r="AK23" s="70" t="s">
        <v>36</v>
      </c>
      <c r="AL23" s="71"/>
      <c r="AM23" s="71"/>
      <c r="AN23" s="72"/>
      <c r="AO23" s="70" t="s">
        <v>37</v>
      </c>
      <c r="AP23" s="71"/>
      <c r="AQ23" s="71"/>
      <c r="AR23" s="71"/>
      <c r="AS23" s="70" t="s">
        <v>38</v>
      </c>
      <c r="AT23" s="71"/>
      <c r="AU23" s="71"/>
      <c r="AV23" s="72"/>
      <c r="AW23" s="70" t="s">
        <v>39</v>
      </c>
      <c r="AX23" s="71"/>
      <c r="AY23" s="71"/>
      <c r="AZ23" s="71"/>
      <c r="BA23" s="88" t="s">
        <v>40</v>
      </c>
    </row>
    <row r="24" spans="2:53" ht="16.5" thickBot="1" x14ac:dyDescent="0.3">
      <c r="B24" s="65"/>
      <c r="C24" s="65"/>
      <c r="D24" s="95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89"/>
    </row>
    <row r="25" spans="2:53" ht="20.100000000000001" customHeight="1" x14ac:dyDescent="0.25">
      <c r="B25" s="90">
        <v>1</v>
      </c>
      <c r="C25" s="92" t="s">
        <v>86</v>
      </c>
      <c r="D25" s="11" t="s">
        <v>41</v>
      </c>
      <c r="E25" s="5"/>
      <c r="F25" s="5"/>
      <c r="G25" s="5"/>
      <c r="H25" s="5"/>
      <c r="I25" s="5"/>
      <c r="J25" s="6"/>
      <c r="K25" s="6"/>
      <c r="L25" s="6"/>
      <c r="M25" s="33"/>
      <c r="N25" s="33"/>
      <c r="O25" s="33"/>
      <c r="P25" s="33"/>
      <c r="Q25" s="33"/>
      <c r="R25" s="32"/>
      <c r="S25" s="32"/>
      <c r="T25" s="32"/>
      <c r="U25" s="32"/>
      <c r="V25" s="32"/>
      <c r="W25" s="32"/>
      <c r="X25" s="3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83" t="s">
        <v>72</v>
      </c>
    </row>
    <row r="26" spans="2:53" ht="20.100000000000001" customHeight="1" thickBot="1" x14ac:dyDescent="0.3">
      <c r="B26" s="91"/>
      <c r="C26" s="93"/>
      <c r="D26" s="13" t="s">
        <v>42</v>
      </c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84"/>
    </row>
    <row r="27" spans="2:53" ht="20.100000000000001" customHeight="1" x14ac:dyDescent="0.25">
      <c r="B27" s="80">
        <v>2</v>
      </c>
      <c r="C27" s="82" t="s">
        <v>87</v>
      </c>
      <c r="D27" s="11" t="s">
        <v>41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27"/>
      <c r="AT27" s="27"/>
      <c r="AU27" s="27"/>
      <c r="AV27" s="27"/>
      <c r="AW27" s="27"/>
      <c r="AX27" s="27"/>
      <c r="AY27" s="27"/>
      <c r="AZ27" s="27"/>
      <c r="BA27" s="83" t="s">
        <v>72</v>
      </c>
    </row>
    <row r="28" spans="2:53" ht="20.100000000000001" customHeight="1" thickBot="1" x14ac:dyDescent="0.3">
      <c r="B28" s="81"/>
      <c r="C28" s="82"/>
      <c r="D28" s="13" t="s">
        <v>42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84"/>
    </row>
    <row r="29" spans="2:53" ht="15.75" customHeight="1" x14ac:dyDescent="0.25">
      <c r="B29" s="57" t="s">
        <v>43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9"/>
    </row>
    <row r="30" spans="2:53" ht="39" customHeight="1" thickBot="1" x14ac:dyDescent="0.3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7"/>
    </row>
    <row r="31" spans="2:53" ht="9.7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9.7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19.5" customHeight="1" x14ac:dyDescent="0.25">
      <c r="B34" s="4"/>
      <c r="C34" s="4"/>
      <c r="D34" s="16"/>
      <c r="E34" s="60"/>
      <c r="F34" s="60"/>
      <c r="G34" s="60"/>
      <c r="H34" s="60"/>
      <c r="I34" s="60"/>
      <c r="J34" s="60"/>
      <c r="K34" s="60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60"/>
      <c r="W34" s="60"/>
      <c r="X34" s="60"/>
      <c r="Y34" s="60"/>
      <c r="Z34" s="60"/>
      <c r="AA34" s="60"/>
      <c r="AB34" s="60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60"/>
      <c r="AQ34" s="60"/>
      <c r="AR34" s="60"/>
      <c r="AS34" s="60"/>
      <c r="AT34" s="60"/>
      <c r="AU34" s="60"/>
      <c r="AV34" s="60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20.25" customHeight="1" x14ac:dyDescent="0.25">
      <c r="B36" s="4"/>
      <c r="C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20.2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14.25" hidden="1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idden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8.7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6.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3.5" customHeight="1" x14ac:dyDescent="0.25">
      <c r="B42" s="4"/>
      <c r="C42" s="4"/>
      <c r="L42" s="7"/>
      <c r="M42" s="7"/>
      <c r="N42" s="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2:55" ht="6" customHeight="1" thickBot="1" x14ac:dyDescent="0.3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5" ht="24.75" customHeight="1" x14ac:dyDescent="0.25">
      <c r="B56" s="61" t="s">
        <v>44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3"/>
    </row>
    <row r="57" spans="2:55" ht="16.5" customHeight="1" thickBot="1" x14ac:dyDescent="0.3">
      <c r="B57" s="64" t="s">
        <v>45</v>
      </c>
      <c r="C57" s="66" t="s">
        <v>46</v>
      </c>
      <c r="D57" s="17"/>
      <c r="E57" s="68" t="s">
        <v>28</v>
      </c>
      <c r="F57" s="68"/>
      <c r="G57" s="68"/>
      <c r="H57" s="69"/>
      <c r="I57" s="70" t="s">
        <v>29</v>
      </c>
      <c r="J57" s="71"/>
      <c r="K57" s="71"/>
      <c r="L57" s="72"/>
      <c r="M57" s="70" t="s">
        <v>30</v>
      </c>
      <c r="N57" s="71"/>
      <c r="O57" s="71"/>
      <c r="P57" s="72"/>
      <c r="Q57" s="70" t="s">
        <v>31</v>
      </c>
      <c r="R57" s="71"/>
      <c r="S57" s="71"/>
      <c r="T57" s="71"/>
      <c r="U57" s="70" t="s">
        <v>32</v>
      </c>
      <c r="V57" s="71"/>
      <c r="W57" s="71"/>
      <c r="X57" s="72"/>
      <c r="Y57" s="70" t="s">
        <v>33</v>
      </c>
      <c r="Z57" s="71"/>
      <c r="AA57" s="71"/>
      <c r="AB57" s="72"/>
      <c r="AC57" s="70" t="s">
        <v>34</v>
      </c>
      <c r="AD57" s="71"/>
      <c r="AE57" s="71"/>
      <c r="AF57" s="71"/>
      <c r="AG57" s="70" t="s">
        <v>35</v>
      </c>
      <c r="AH57" s="71"/>
      <c r="AI57" s="71"/>
      <c r="AJ57" s="72"/>
      <c r="AK57" s="70" t="s">
        <v>36</v>
      </c>
      <c r="AL57" s="71"/>
      <c r="AM57" s="71"/>
      <c r="AN57" s="72"/>
      <c r="AO57" s="70" t="s">
        <v>37</v>
      </c>
      <c r="AP57" s="71"/>
      <c r="AQ57" s="71"/>
      <c r="AR57" s="71"/>
      <c r="AS57" s="70" t="s">
        <v>38</v>
      </c>
      <c r="AT57" s="71"/>
      <c r="AU57" s="71"/>
      <c r="AV57" s="72"/>
      <c r="AW57" s="70" t="s">
        <v>39</v>
      </c>
      <c r="AX57" s="71"/>
      <c r="AY57" s="71"/>
      <c r="AZ57" s="71"/>
      <c r="BA57" s="73" t="s">
        <v>47</v>
      </c>
      <c r="BB57" s="75" t="s">
        <v>48</v>
      </c>
      <c r="BC57" s="76"/>
    </row>
    <row r="58" spans="2:55" ht="16.5" thickBot="1" x14ac:dyDescent="0.3">
      <c r="B58" s="65"/>
      <c r="C58" s="67"/>
      <c r="D58" s="18"/>
      <c r="E58" s="77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9"/>
      <c r="BA58" s="74"/>
      <c r="BB58" s="75"/>
      <c r="BC58" s="76"/>
    </row>
    <row r="59" spans="2:55" ht="36" customHeight="1" x14ac:dyDescent="0.25">
      <c r="B59" s="48">
        <v>1</v>
      </c>
      <c r="C59" s="151" t="s">
        <v>12</v>
      </c>
      <c r="D59" s="19" t="s">
        <v>41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>
        <v>2</v>
      </c>
      <c r="Z59" s="52"/>
      <c r="AA59" s="52"/>
      <c r="AB59" s="52"/>
      <c r="AC59" s="52">
        <v>2</v>
      </c>
      <c r="AD59" s="52"/>
      <c r="AE59" s="52"/>
      <c r="AF59" s="52"/>
      <c r="AG59" s="52">
        <v>2</v>
      </c>
      <c r="AH59" s="52"/>
      <c r="AI59" s="52"/>
      <c r="AJ59" s="52"/>
      <c r="AK59" s="52">
        <v>2</v>
      </c>
      <c r="AL59" s="52"/>
      <c r="AM59" s="52"/>
      <c r="AN59" s="52"/>
      <c r="AO59" s="52">
        <v>2</v>
      </c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21">
        <f>SUM(E59:AZ59)</f>
        <v>10</v>
      </c>
      <c r="BB59" s="53">
        <f>(BA60+100)/BA59</f>
        <v>10</v>
      </c>
      <c r="BC59" s="54"/>
    </row>
    <row r="60" spans="2:55" ht="45" customHeight="1" x14ac:dyDescent="0.25">
      <c r="B60" s="49"/>
      <c r="C60" s="152"/>
      <c r="D60" s="20" t="s">
        <v>42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22">
        <f>SUM(E60:AZ60)</f>
        <v>0</v>
      </c>
      <c r="BB60" s="55"/>
      <c r="BC60" s="56"/>
    </row>
    <row r="61" spans="2:55" ht="36.75" customHeight="1" x14ac:dyDescent="0.25">
      <c r="B61" s="42" t="s">
        <v>49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4"/>
    </row>
    <row r="62" spans="2:55" ht="38.25" customHeight="1" x14ac:dyDescent="0.25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4"/>
    </row>
    <row r="63" spans="2:55" ht="48.75" customHeight="1" thickBot="1" x14ac:dyDescent="0.3"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7"/>
    </row>
    <row r="66" spans="2:53" x14ac:dyDescent="0.25">
      <c r="B66" s="23"/>
      <c r="C66" s="25" t="s">
        <v>50</v>
      </c>
      <c r="D66" s="24"/>
      <c r="E66" s="24"/>
      <c r="F66" s="24"/>
      <c r="G66" s="24"/>
      <c r="H66" s="37"/>
      <c r="I66" s="37"/>
      <c r="J66" s="38" t="s">
        <v>51</v>
      </c>
      <c r="K66" s="38"/>
      <c r="L66" s="38"/>
      <c r="M66" s="38"/>
      <c r="N66" s="38"/>
      <c r="O66" s="38"/>
      <c r="P66" s="38"/>
      <c r="Q66" s="38"/>
      <c r="R66" s="24"/>
      <c r="S66" s="24"/>
      <c r="T66" s="24"/>
      <c r="U66" s="24"/>
      <c r="V66" s="24"/>
      <c r="W66" s="39"/>
      <c r="X66" s="39"/>
      <c r="Y66" s="38" t="s">
        <v>52</v>
      </c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4"/>
      <c r="AM66" s="24"/>
      <c r="AN66" s="24"/>
      <c r="AO66" s="24"/>
      <c r="AP66" s="24"/>
      <c r="AQ66" s="40"/>
      <c r="AR66" s="40"/>
      <c r="AS66" s="38" t="s">
        <v>53</v>
      </c>
      <c r="AT66" s="38"/>
      <c r="AU66" s="38"/>
      <c r="AV66" s="38"/>
      <c r="AW66" s="38"/>
      <c r="AX66" s="38"/>
      <c r="AY66" s="38"/>
      <c r="AZ66" s="38"/>
      <c r="BA66" s="38"/>
    </row>
    <row r="74" spans="2:53" ht="14.25" customHeight="1" x14ac:dyDescent="0.25"/>
    <row r="75" spans="2:53" ht="14.25" customHeight="1" x14ac:dyDescent="0.25"/>
    <row r="76" spans="2:53" ht="14.25" customHeight="1" x14ac:dyDescent="0.25"/>
    <row r="77" spans="2:53" ht="15.75" customHeight="1" x14ac:dyDescent="0.25"/>
    <row r="79" spans="2:53" ht="2.25" customHeight="1" x14ac:dyDescent="0.25"/>
    <row r="82" spans="3:54" ht="33" customHeight="1" x14ac:dyDescent="0.25"/>
    <row r="84" spans="3:54" ht="68.25" customHeight="1" thickBot="1" x14ac:dyDescent="0.3"/>
    <row r="85" spans="3:54" x14ac:dyDescent="0.25">
      <c r="C85" s="36" t="s">
        <v>54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AR85" s="36" t="s">
        <v>55</v>
      </c>
      <c r="AS85" s="36"/>
      <c r="AT85" s="36"/>
      <c r="AU85" s="36"/>
      <c r="AV85" s="36"/>
      <c r="AW85" s="36"/>
      <c r="AX85" s="36"/>
      <c r="AY85" s="36"/>
      <c r="AZ85" s="36"/>
      <c r="BA85" s="36"/>
      <c r="BB85" s="36"/>
    </row>
    <row r="90" spans="3:54" ht="15.75" customHeight="1" x14ac:dyDescent="0.25">
      <c r="BB90" s="3"/>
    </row>
  </sheetData>
  <dataConsolidate/>
  <mergeCells count="117">
    <mergeCell ref="C85:N85"/>
    <mergeCell ref="AR85:BB85"/>
    <mergeCell ref="H66:I66"/>
    <mergeCell ref="J66:Q66"/>
    <mergeCell ref="W66:X66"/>
    <mergeCell ref="Y66:AK66"/>
    <mergeCell ref="AQ66:AR66"/>
    <mergeCell ref="AS66:BA66"/>
    <mergeCell ref="AG60:AJ60"/>
    <mergeCell ref="AK60:AN60"/>
    <mergeCell ref="AO60:AR60"/>
    <mergeCell ref="AS60:AV60"/>
    <mergeCell ref="AW60:AZ60"/>
    <mergeCell ref="B61:BC63"/>
    <mergeCell ref="B59:B60"/>
    <mergeCell ref="C59:C60"/>
    <mergeCell ref="AS59:AV59"/>
    <mergeCell ref="AW59:AZ59"/>
    <mergeCell ref="BB59:BC60"/>
    <mergeCell ref="E60:H60"/>
    <mergeCell ref="I60:L60"/>
    <mergeCell ref="M60:P60"/>
    <mergeCell ref="Q60:T60"/>
    <mergeCell ref="U60:X60"/>
    <mergeCell ref="Y60:AB60"/>
    <mergeCell ref="AC60:AF60"/>
    <mergeCell ref="U59:X59"/>
    <mergeCell ref="Y59:AB59"/>
    <mergeCell ref="AC59:AF59"/>
    <mergeCell ref="AG59:AJ59"/>
    <mergeCell ref="AK59:AN59"/>
    <mergeCell ref="AO59:AR59"/>
    <mergeCell ref="E59:H59"/>
    <mergeCell ref="I59:L59"/>
    <mergeCell ref="M59:P59"/>
    <mergeCell ref="Q59:T59"/>
    <mergeCell ref="B29:BA30"/>
    <mergeCell ref="E34:K34"/>
    <mergeCell ref="V34:AB34"/>
    <mergeCell ref="AP34:AV34"/>
    <mergeCell ref="B56:BC56"/>
    <mergeCell ref="B57:B58"/>
    <mergeCell ref="C57:C58"/>
    <mergeCell ref="E57:H57"/>
    <mergeCell ref="I57:L57"/>
    <mergeCell ref="M57:P57"/>
    <mergeCell ref="AO57:AR57"/>
    <mergeCell ref="AS57:AV57"/>
    <mergeCell ref="AW57:AZ57"/>
    <mergeCell ref="BA57:BA58"/>
    <mergeCell ref="BB57:BC58"/>
    <mergeCell ref="E58:AZ58"/>
    <mergeCell ref="Q57:T57"/>
    <mergeCell ref="U57:X57"/>
    <mergeCell ref="Y57:AB57"/>
    <mergeCell ref="AC57:AF57"/>
    <mergeCell ref="AG57:AJ57"/>
    <mergeCell ref="AK57:AN57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10" zoomScale="64" zoomScaleNormal="64" workbookViewId="0">
      <selection activeCell="O36" sqref="O36"/>
    </sheetView>
  </sheetViews>
  <sheetFormatPr baseColWidth="10" defaultColWidth="11.42578125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124" t="s">
        <v>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</row>
    <row r="10" spans="2:53" ht="27.75" customHeight="1" thickBot="1" x14ac:dyDescent="0.3"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</row>
    <row r="11" spans="2:53" ht="40.5" customHeight="1" x14ac:dyDescent="0.25">
      <c r="B11" s="126" t="s">
        <v>1</v>
      </c>
      <c r="C11" s="127"/>
      <c r="D11" s="130" t="s">
        <v>2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26" t="s">
        <v>3</v>
      </c>
      <c r="R11" s="134"/>
      <c r="S11" s="134"/>
      <c r="T11" s="134"/>
      <c r="U11" s="134"/>
      <c r="V11" s="134"/>
      <c r="W11" s="134"/>
      <c r="X11" s="134"/>
      <c r="Y11" s="134"/>
      <c r="Z11" s="127"/>
      <c r="AA11" s="136" t="s">
        <v>4</v>
      </c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8"/>
    </row>
    <row r="12" spans="2:53" ht="41.25" customHeight="1" thickBot="1" x14ac:dyDescent="0.3">
      <c r="B12" s="128"/>
      <c r="C12" s="129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28"/>
      <c r="R12" s="135"/>
      <c r="S12" s="135"/>
      <c r="T12" s="135"/>
      <c r="U12" s="135"/>
      <c r="V12" s="135"/>
      <c r="W12" s="135"/>
      <c r="X12" s="135"/>
      <c r="Y12" s="135"/>
      <c r="Z12" s="129"/>
      <c r="AA12" s="139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1"/>
    </row>
    <row r="13" spans="2:53" ht="30.75" customHeight="1" thickBot="1" x14ac:dyDescent="0.3">
      <c r="B13" s="96" t="s">
        <v>5</v>
      </c>
      <c r="C13" s="104"/>
      <c r="D13" s="108" t="s">
        <v>6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</row>
    <row r="14" spans="2:53" ht="30.75" customHeight="1" thickBot="1" x14ac:dyDescent="0.3">
      <c r="B14" s="96" t="s">
        <v>7</v>
      </c>
      <c r="C14" s="104"/>
      <c r="D14" s="108" t="s">
        <v>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10"/>
    </row>
    <row r="15" spans="2:53" ht="36.75" customHeight="1" thickBot="1" x14ac:dyDescent="0.3">
      <c r="B15" s="96" t="s">
        <v>61</v>
      </c>
      <c r="C15" s="104"/>
      <c r="D15" s="108" t="s">
        <v>100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10"/>
    </row>
    <row r="16" spans="2:53" ht="84" customHeight="1" thickBot="1" x14ac:dyDescent="0.3">
      <c r="B16" s="96" t="s">
        <v>11</v>
      </c>
      <c r="C16" s="117"/>
      <c r="D16" s="118" t="s">
        <v>12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  <c r="S16" s="96" t="s">
        <v>13</v>
      </c>
      <c r="T16" s="121"/>
      <c r="U16" s="117"/>
      <c r="V16" s="122">
        <v>1</v>
      </c>
      <c r="W16" s="123"/>
      <c r="X16" s="123"/>
      <c r="Y16" s="123"/>
      <c r="Z16" s="123"/>
      <c r="AA16" s="96" t="s">
        <v>14</v>
      </c>
      <c r="AB16" s="97"/>
      <c r="AC16" s="97"/>
      <c r="AD16" s="97"/>
      <c r="AE16" s="97"/>
      <c r="AF16" s="97"/>
      <c r="AG16" s="97"/>
      <c r="AH16" s="97"/>
      <c r="AI16" s="97"/>
      <c r="AJ16" s="97"/>
      <c r="AK16" s="104"/>
      <c r="AL16" s="118">
        <v>55</v>
      </c>
      <c r="AM16" s="119"/>
      <c r="AN16" s="119"/>
      <c r="AO16" s="119"/>
      <c r="AP16" s="119"/>
      <c r="AQ16" s="119"/>
      <c r="AR16" s="96" t="s">
        <v>15</v>
      </c>
      <c r="AS16" s="97"/>
      <c r="AT16" s="97"/>
      <c r="AU16" s="97"/>
      <c r="AV16" s="97"/>
      <c r="AW16" s="97"/>
      <c r="AX16" s="97"/>
      <c r="AY16" s="104"/>
      <c r="AZ16" s="119" t="s">
        <v>62</v>
      </c>
      <c r="BA16" s="120"/>
    </row>
    <row r="17" spans="2:53" ht="68.25" customHeight="1" thickBot="1" x14ac:dyDescent="0.3">
      <c r="B17" s="96" t="s">
        <v>16</v>
      </c>
      <c r="C17" s="104"/>
      <c r="D17" s="114">
        <v>848015.84250000003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96" t="s">
        <v>17</v>
      </c>
      <c r="T17" s="97"/>
      <c r="U17" s="97"/>
      <c r="V17" s="97"/>
      <c r="W17" s="97"/>
      <c r="X17" s="97"/>
      <c r="Y17" s="97"/>
      <c r="Z17" s="104"/>
      <c r="AA17" s="114">
        <v>848015.84250000003</v>
      </c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96" t="s">
        <v>18</v>
      </c>
      <c r="AM17" s="97"/>
      <c r="AN17" s="97"/>
      <c r="AO17" s="97"/>
      <c r="AP17" s="97"/>
      <c r="AQ17" s="97"/>
      <c r="AR17" s="97"/>
      <c r="AS17" s="104"/>
      <c r="AT17" s="106">
        <v>0</v>
      </c>
      <c r="AU17" s="106"/>
      <c r="AV17" s="106"/>
      <c r="AW17" s="106"/>
      <c r="AX17" s="106"/>
      <c r="AY17" s="106"/>
      <c r="AZ17" s="106"/>
      <c r="BA17" s="107"/>
    </row>
    <row r="18" spans="2:53" ht="36.75" customHeight="1" thickBot="1" x14ac:dyDescent="0.3">
      <c r="B18" s="96" t="s">
        <v>19</v>
      </c>
      <c r="C18" s="104"/>
      <c r="D18" s="105" t="s">
        <v>88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</row>
    <row r="19" spans="2:53" ht="33.75" customHeight="1" thickBot="1" x14ac:dyDescent="0.3">
      <c r="B19" s="96" t="s">
        <v>20</v>
      </c>
      <c r="C19" s="104"/>
      <c r="D19" s="108" t="s">
        <v>66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10"/>
    </row>
    <row r="20" spans="2:53" ht="35.25" customHeight="1" thickBot="1" x14ac:dyDescent="0.3">
      <c r="B20" s="96" t="s">
        <v>21</v>
      </c>
      <c r="C20" s="104"/>
      <c r="D20" s="111" t="s">
        <v>98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3"/>
    </row>
    <row r="21" spans="2:53" ht="26.25" customHeight="1" thickBot="1" x14ac:dyDescent="0.3">
      <c r="B21" s="96" t="s">
        <v>22</v>
      </c>
      <c r="C21" s="97"/>
      <c r="D21" s="98" t="s">
        <v>23</v>
      </c>
      <c r="E21" s="98"/>
      <c r="F21" s="98"/>
      <c r="G21" s="98"/>
      <c r="H21" s="98"/>
      <c r="I21" s="99" t="s">
        <v>67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98" t="s">
        <v>24</v>
      </c>
      <c r="AH21" s="99"/>
      <c r="AI21" s="99"/>
      <c r="AJ21" s="99"/>
      <c r="AK21" s="99"/>
      <c r="AL21" s="99" t="s">
        <v>89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</row>
    <row r="22" spans="2:53" ht="32.25" customHeight="1" x14ac:dyDescent="0.25">
      <c r="B22" s="101" t="s">
        <v>25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3"/>
    </row>
    <row r="23" spans="2:53" ht="31.5" customHeight="1" thickBot="1" x14ac:dyDescent="0.3">
      <c r="B23" s="64" t="s">
        <v>26</v>
      </c>
      <c r="C23" s="64" t="s">
        <v>27</v>
      </c>
      <c r="D23" s="94"/>
      <c r="E23" s="68" t="s">
        <v>28</v>
      </c>
      <c r="F23" s="68"/>
      <c r="G23" s="68"/>
      <c r="H23" s="69"/>
      <c r="I23" s="70" t="s">
        <v>29</v>
      </c>
      <c r="J23" s="71"/>
      <c r="K23" s="71"/>
      <c r="L23" s="72"/>
      <c r="M23" s="70" t="s">
        <v>30</v>
      </c>
      <c r="N23" s="71"/>
      <c r="O23" s="71"/>
      <c r="P23" s="72"/>
      <c r="Q23" s="70" t="s">
        <v>31</v>
      </c>
      <c r="R23" s="71"/>
      <c r="S23" s="71"/>
      <c r="T23" s="71"/>
      <c r="U23" s="70" t="s">
        <v>32</v>
      </c>
      <c r="V23" s="71"/>
      <c r="W23" s="71"/>
      <c r="X23" s="72"/>
      <c r="Y23" s="70" t="s">
        <v>33</v>
      </c>
      <c r="Z23" s="71"/>
      <c r="AA23" s="71"/>
      <c r="AB23" s="72"/>
      <c r="AC23" s="70" t="s">
        <v>34</v>
      </c>
      <c r="AD23" s="71"/>
      <c r="AE23" s="71"/>
      <c r="AF23" s="71"/>
      <c r="AG23" s="70" t="s">
        <v>35</v>
      </c>
      <c r="AH23" s="71"/>
      <c r="AI23" s="71"/>
      <c r="AJ23" s="72"/>
      <c r="AK23" s="70" t="s">
        <v>36</v>
      </c>
      <c r="AL23" s="71"/>
      <c r="AM23" s="71"/>
      <c r="AN23" s="72"/>
      <c r="AO23" s="70" t="s">
        <v>37</v>
      </c>
      <c r="AP23" s="71"/>
      <c r="AQ23" s="71"/>
      <c r="AR23" s="71"/>
      <c r="AS23" s="70" t="s">
        <v>38</v>
      </c>
      <c r="AT23" s="71"/>
      <c r="AU23" s="71"/>
      <c r="AV23" s="72"/>
      <c r="AW23" s="70" t="s">
        <v>39</v>
      </c>
      <c r="AX23" s="71"/>
      <c r="AY23" s="71"/>
      <c r="AZ23" s="71"/>
      <c r="BA23" s="88" t="s">
        <v>40</v>
      </c>
    </row>
    <row r="24" spans="2:53" ht="16.5" thickBot="1" x14ac:dyDescent="0.3">
      <c r="B24" s="65"/>
      <c r="C24" s="65"/>
      <c r="D24" s="95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89"/>
    </row>
    <row r="25" spans="2:53" ht="20.100000000000001" customHeight="1" x14ac:dyDescent="0.25">
      <c r="B25" s="90">
        <v>1</v>
      </c>
      <c r="C25" s="157" t="s">
        <v>90</v>
      </c>
      <c r="D25" s="11" t="s">
        <v>41</v>
      </c>
      <c r="E25" s="5"/>
      <c r="F25" s="5"/>
      <c r="G25" s="5"/>
      <c r="H25" s="5"/>
      <c r="I25" s="35"/>
      <c r="J25" s="33"/>
      <c r="K25" s="33"/>
      <c r="L25" s="33"/>
      <c r="M25" s="33"/>
      <c r="N25" s="33"/>
      <c r="O25" s="33"/>
      <c r="P25" s="33"/>
      <c r="Q25" s="3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83" t="s">
        <v>92</v>
      </c>
    </row>
    <row r="26" spans="2:53" ht="20.100000000000001" customHeight="1" thickBot="1" x14ac:dyDescent="0.3">
      <c r="B26" s="91"/>
      <c r="C26" s="158"/>
      <c r="D26" s="13" t="s">
        <v>42</v>
      </c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155"/>
    </row>
    <row r="27" spans="2:53" ht="20.100000000000001" customHeight="1" x14ac:dyDescent="0.25">
      <c r="B27" s="80">
        <v>2</v>
      </c>
      <c r="C27" s="156" t="s">
        <v>91</v>
      </c>
      <c r="D27" s="11" t="s">
        <v>41</v>
      </c>
      <c r="E27" s="5"/>
      <c r="F27" s="5"/>
      <c r="G27" s="5"/>
      <c r="H27" s="5"/>
      <c r="I27" s="35"/>
      <c r="J27" s="33"/>
      <c r="K27" s="33"/>
      <c r="L27" s="33"/>
      <c r="M27" s="33"/>
      <c r="N27" s="33"/>
      <c r="O27" s="33"/>
      <c r="P27" s="33"/>
      <c r="Q27" s="33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83" t="s">
        <v>93</v>
      </c>
    </row>
    <row r="28" spans="2:53" ht="20.100000000000001" customHeight="1" thickBot="1" x14ac:dyDescent="0.3">
      <c r="B28" s="81"/>
      <c r="C28" s="156"/>
      <c r="D28" s="13" t="s">
        <v>42</v>
      </c>
      <c r="E28" s="26"/>
      <c r="F28" s="26"/>
      <c r="G28" s="26"/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155"/>
    </row>
    <row r="29" spans="2:53" ht="20.100000000000001" customHeight="1" x14ac:dyDescent="0.25">
      <c r="B29" s="80">
        <v>3</v>
      </c>
      <c r="C29" s="156" t="s">
        <v>101</v>
      </c>
      <c r="D29" s="11" t="s">
        <v>41</v>
      </c>
      <c r="E29" s="27"/>
      <c r="F29" s="27"/>
      <c r="G29" s="27"/>
      <c r="H29" s="27"/>
      <c r="I29" s="5"/>
      <c r="J29" s="33"/>
      <c r="K29" s="6"/>
      <c r="L29" s="6"/>
      <c r="M29" s="33"/>
      <c r="N29" s="6"/>
      <c r="O29" s="33"/>
      <c r="P29" s="6"/>
      <c r="Q29" s="3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83" t="s">
        <v>93</v>
      </c>
    </row>
    <row r="30" spans="2:53" ht="19.5" customHeight="1" thickBot="1" x14ac:dyDescent="0.3">
      <c r="B30" s="81"/>
      <c r="C30" s="156"/>
      <c r="D30" s="13" t="s">
        <v>42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155"/>
    </row>
    <row r="31" spans="2:53" ht="15.75" customHeight="1" x14ac:dyDescent="0.25">
      <c r="B31" s="57" t="s">
        <v>43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9"/>
    </row>
    <row r="32" spans="2:53" ht="39" customHeight="1" thickBot="1" x14ac:dyDescent="0.3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</row>
    <row r="33" spans="2:53" ht="9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19.5" customHeight="1" x14ac:dyDescent="0.25">
      <c r="B36" s="4"/>
      <c r="C36" s="4"/>
      <c r="D36" s="16"/>
      <c r="E36" s="60"/>
      <c r="F36" s="60"/>
      <c r="G36" s="60"/>
      <c r="H36" s="60"/>
      <c r="I36" s="60"/>
      <c r="J36" s="60"/>
      <c r="K36" s="60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60"/>
      <c r="W36" s="60"/>
      <c r="X36" s="60"/>
      <c r="Y36" s="60"/>
      <c r="Z36" s="60"/>
      <c r="AA36" s="60"/>
      <c r="AB36" s="60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60"/>
      <c r="AQ36" s="60"/>
      <c r="AR36" s="60"/>
      <c r="AS36" s="60"/>
      <c r="AT36" s="60"/>
      <c r="AU36" s="60"/>
      <c r="AV36" s="60"/>
      <c r="AW36" s="4"/>
      <c r="AX36" s="4"/>
      <c r="AY36" s="4"/>
      <c r="AZ36" s="4"/>
      <c r="BA36" s="4"/>
    </row>
    <row r="37" spans="2:53" ht="9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61" t="s">
        <v>44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3"/>
    </row>
    <row r="60" spans="2:55" ht="16.5" customHeight="1" thickBot="1" x14ac:dyDescent="0.3">
      <c r="B60" s="64" t="s">
        <v>45</v>
      </c>
      <c r="C60" s="66" t="s">
        <v>46</v>
      </c>
      <c r="D60" s="17"/>
      <c r="E60" s="68" t="s">
        <v>28</v>
      </c>
      <c r="F60" s="68"/>
      <c r="G60" s="68"/>
      <c r="H60" s="69"/>
      <c r="I60" s="70" t="s">
        <v>29</v>
      </c>
      <c r="J60" s="71"/>
      <c r="K60" s="71"/>
      <c r="L60" s="72"/>
      <c r="M60" s="70" t="s">
        <v>30</v>
      </c>
      <c r="N60" s="71"/>
      <c r="O60" s="71"/>
      <c r="P60" s="72"/>
      <c r="Q60" s="70" t="s">
        <v>31</v>
      </c>
      <c r="R60" s="71"/>
      <c r="S60" s="71"/>
      <c r="T60" s="71"/>
      <c r="U60" s="70" t="s">
        <v>32</v>
      </c>
      <c r="V60" s="71"/>
      <c r="W60" s="71"/>
      <c r="X60" s="72"/>
      <c r="Y60" s="70" t="s">
        <v>33</v>
      </c>
      <c r="Z60" s="71"/>
      <c r="AA60" s="71"/>
      <c r="AB60" s="72"/>
      <c r="AC60" s="70" t="s">
        <v>34</v>
      </c>
      <c r="AD60" s="71"/>
      <c r="AE60" s="71"/>
      <c r="AF60" s="71"/>
      <c r="AG60" s="70" t="s">
        <v>35</v>
      </c>
      <c r="AH60" s="71"/>
      <c r="AI60" s="71"/>
      <c r="AJ60" s="72"/>
      <c r="AK60" s="70" t="s">
        <v>36</v>
      </c>
      <c r="AL60" s="71"/>
      <c r="AM60" s="71"/>
      <c r="AN60" s="72"/>
      <c r="AO60" s="70" t="s">
        <v>37</v>
      </c>
      <c r="AP60" s="71"/>
      <c r="AQ60" s="71"/>
      <c r="AR60" s="71"/>
      <c r="AS60" s="70" t="s">
        <v>38</v>
      </c>
      <c r="AT60" s="71"/>
      <c r="AU60" s="71"/>
      <c r="AV60" s="72"/>
      <c r="AW60" s="70" t="s">
        <v>39</v>
      </c>
      <c r="AX60" s="71"/>
      <c r="AY60" s="71"/>
      <c r="AZ60" s="71"/>
      <c r="BA60" s="73" t="s">
        <v>47</v>
      </c>
      <c r="BB60" s="75" t="s">
        <v>48</v>
      </c>
      <c r="BC60" s="76"/>
    </row>
    <row r="61" spans="2:55" ht="16.5" thickBot="1" x14ac:dyDescent="0.3">
      <c r="B61" s="65"/>
      <c r="C61" s="67"/>
      <c r="D61" s="18"/>
      <c r="E61" s="77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9"/>
      <c r="BA61" s="74"/>
      <c r="BB61" s="75"/>
      <c r="BC61" s="76"/>
    </row>
    <row r="62" spans="2:55" ht="36" customHeight="1" x14ac:dyDescent="0.25">
      <c r="B62" s="48">
        <v>1</v>
      </c>
      <c r="C62" s="151" t="s">
        <v>12</v>
      </c>
      <c r="D62" s="19" t="s">
        <v>41</v>
      </c>
      <c r="E62" s="52">
        <v>0</v>
      </c>
      <c r="F62" s="52"/>
      <c r="G62" s="52"/>
      <c r="H62" s="52"/>
      <c r="I62" s="52">
        <v>5</v>
      </c>
      <c r="J62" s="52"/>
      <c r="K62" s="52"/>
      <c r="L62" s="52"/>
      <c r="M62" s="52">
        <v>5</v>
      </c>
      <c r="N62" s="52"/>
      <c r="O62" s="52"/>
      <c r="P62" s="52"/>
      <c r="Q62" s="52">
        <v>5</v>
      </c>
      <c r="R62" s="52"/>
      <c r="S62" s="52"/>
      <c r="T62" s="52"/>
      <c r="U62" s="52">
        <v>5</v>
      </c>
      <c r="V62" s="52"/>
      <c r="W62" s="52"/>
      <c r="X62" s="52"/>
      <c r="Y62" s="52">
        <v>5</v>
      </c>
      <c r="Z62" s="52"/>
      <c r="AA62" s="52"/>
      <c r="AB62" s="52"/>
      <c r="AC62" s="52">
        <v>5</v>
      </c>
      <c r="AD62" s="52"/>
      <c r="AE62" s="52"/>
      <c r="AF62" s="52"/>
      <c r="AG62" s="52">
        <v>5</v>
      </c>
      <c r="AH62" s="52"/>
      <c r="AI62" s="52"/>
      <c r="AJ62" s="52"/>
      <c r="AK62" s="52">
        <v>5</v>
      </c>
      <c r="AL62" s="52"/>
      <c r="AM62" s="52"/>
      <c r="AN62" s="52"/>
      <c r="AO62" s="52">
        <v>5</v>
      </c>
      <c r="AP62" s="52"/>
      <c r="AQ62" s="52"/>
      <c r="AR62" s="52"/>
      <c r="AS62" s="52">
        <v>5</v>
      </c>
      <c r="AT62" s="52"/>
      <c r="AU62" s="52"/>
      <c r="AV62" s="52"/>
      <c r="AW62" s="52">
        <v>5</v>
      </c>
      <c r="AX62" s="52"/>
      <c r="AY62" s="52"/>
      <c r="AZ62" s="52"/>
      <c r="BA62" s="21">
        <f>SUM(E62:AZ62)</f>
        <v>55</v>
      </c>
      <c r="BB62" s="53">
        <f>(BA63+100)/BA62</f>
        <v>1.8181818181818181</v>
      </c>
      <c r="BC62" s="54"/>
    </row>
    <row r="63" spans="2:55" ht="45" customHeight="1" x14ac:dyDescent="0.25">
      <c r="B63" s="49"/>
      <c r="C63" s="152"/>
      <c r="D63" s="20" t="s">
        <v>42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22">
        <f>SUM(E63:AZ63)</f>
        <v>0</v>
      </c>
      <c r="BB63" s="55"/>
      <c r="BC63" s="160"/>
    </row>
    <row r="64" spans="2:55" ht="36.75" customHeight="1" x14ac:dyDescent="0.25">
      <c r="B64" s="42" t="s">
        <v>49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4"/>
    </row>
    <row r="65" spans="2:55" ht="38.25" customHeight="1" x14ac:dyDescent="0.25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4"/>
    </row>
    <row r="66" spans="2:55" ht="48.75" customHeight="1" thickBot="1" x14ac:dyDescent="0.3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7"/>
    </row>
    <row r="69" spans="2:55" x14ac:dyDescent="0.25">
      <c r="B69" s="23"/>
      <c r="C69" s="25" t="s">
        <v>50</v>
      </c>
      <c r="D69" s="24"/>
      <c r="E69" s="24"/>
      <c r="F69" s="24"/>
      <c r="G69" s="24"/>
      <c r="H69" s="37"/>
      <c r="I69" s="37"/>
      <c r="J69" s="38" t="s">
        <v>51</v>
      </c>
      <c r="K69" s="38"/>
      <c r="L69" s="38"/>
      <c r="M69" s="38"/>
      <c r="N69" s="38"/>
      <c r="O69" s="38"/>
      <c r="P69" s="38"/>
      <c r="Q69" s="38"/>
      <c r="R69" s="24"/>
      <c r="S69" s="24"/>
      <c r="T69" s="24"/>
      <c r="U69" s="24"/>
      <c r="V69" s="24"/>
      <c r="W69" s="39"/>
      <c r="X69" s="39"/>
      <c r="Y69" s="38" t="s">
        <v>52</v>
      </c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24"/>
      <c r="AP69" s="24"/>
      <c r="AQ69" s="40"/>
      <c r="AR69" s="40"/>
      <c r="AS69" s="38" t="s">
        <v>53</v>
      </c>
      <c r="AT69" s="38"/>
      <c r="AU69" s="38"/>
      <c r="AV69" s="38"/>
      <c r="AW69" s="38"/>
      <c r="AX69" s="38"/>
      <c r="AY69" s="38"/>
      <c r="AZ69" s="38"/>
      <c r="BA69" s="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36" t="s">
        <v>54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AR88" s="36" t="s">
        <v>55</v>
      </c>
      <c r="AS88" s="36"/>
      <c r="AT88" s="36"/>
      <c r="AU88" s="36"/>
      <c r="AV88" s="36"/>
      <c r="AW88" s="36"/>
      <c r="AX88" s="36"/>
      <c r="AY88" s="36"/>
      <c r="AZ88" s="36"/>
      <c r="BA88" s="36"/>
      <c r="BB88" s="36"/>
    </row>
    <row r="93" spans="3:54" ht="15.75" customHeight="1" x14ac:dyDescent="0.25">
      <c r="BB93" s="3"/>
    </row>
  </sheetData>
  <dataConsolidate/>
  <mergeCells count="120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2"/>
    <mergeCell ref="E36:K36"/>
    <mergeCell ref="V36:AB36"/>
    <mergeCell ref="AP36:AV36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7:B28"/>
    <mergeCell ref="C27:C28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A27:BA28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OBJETIVO EST 36-A</vt:lpstr>
      <vt:lpstr>OBJETIVO EST 36-B</vt:lpstr>
      <vt:lpstr>OBJETIVO EST 36-C</vt:lpstr>
      <vt:lpstr>OBJETIVO EST 36-D</vt:lpstr>
      <vt:lpstr>OBJETIVO EST 36-E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revision/>
  <cp:lastPrinted>2016-02-03T21:56:17Z</cp:lastPrinted>
  <dcterms:created xsi:type="dcterms:W3CDTF">2013-02-05T15:26:29Z</dcterms:created>
  <dcterms:modified xsi:type="dcterms:W3CDTF">2016-02-12T19:40:48Z</dcterms:modified>
</cp:coreProperties>
</file>