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105" windowWidth="12855" windowHeight="7395" activeTab="3"/>
  </bookViews>
  <sheets>
    <sheet name="OBJETIVO EST 14-A" sheetId="5" r:id="rId1"/>
    <sheet name="OBJETIVO EST 16-C" sheetId="6" r:id="rId2"/>
    <sheet name="OBJETIVO EST 16-D" sheetId="7" r:id="rId3"/>
    <sheet name="OBJETIVO EST 16-K" sheetId="8" r:id="rId4"/>
  </sheets>
  <calcPr calcId="144525"/>
</workbook>
</file>

<file path=xl/calcChain.xml><?xml version="1.0" encoding="utf-8"?>
<calcChain xmlns="http://schemas.openxmlformats.org/spreadsheetml/2006/main">
  <c r="BA62" i="7" l="1"/>
  <c r="BA61" i="7"/>
  <c r="BB61" i="7" s="1"/>
  <c r="BA67" i="6"/>
  <c r="BA66" i="6"/>
  <c r="BA69" i="6"/>
  <c r="BA68" i="6"/>
  <c r="BB68" i="6" l="1"/>
  <c r="BB66" i="6"/>
  <c r="BA64" i="5"/>
  <c r="BA63" i="5"/>
  <c r="BB63" i="5" l="1"/>
  <c r="BA63" i="8"/>
  <c r="BA62" i="8"/>
  <c r="BB62" i="8" l="1"/>
  <c r="BA64" i="7"/>
  <c r="BA63" i="7"/>
  <c r="BA71" i="6"/>
  <c r="BA70" i="6"/>
  <c r="BB63" i="7" l="1"/>
  <c r="BB70" i="6"/>
  <c r="BA62" i="5"/>
  <c r="BA61" i="5"/>
  <c r="BB61" i="5" l="1"/>
</calcChain>
</file>

<file path=xl/sharedStrings.xml><?xml version="1.0" encoding="utf-8"?>
<sst xmlns="http://schemas.openxmlformats.org/spreadsheetml/2006/main" count="382" uniqueCount="112">
  <si>
    <t>NO.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</si>
  <si>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</si>
  <si>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</si>
  <si>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</si>
  <si>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</si>
  <si>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</si>
  <si>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</si>
  <si>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</si>
  <si>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</si>
  <si>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</si>
  <si>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</si>
  <si>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</si>
  <si>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</si>
  <si>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</si>
  <si>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R</t>
  </si>
  <si>
    <t>INDICADOR 1:</t>
  </si>
  <si>
    <t>ELABORÓ</t>
  </si>
  <si>
    <t xml:space="preserve">EJE DE GOBIERNO: </t>
  </si>
  <si>
    <t>RESPONSABLE DE LA ACTIVIDAD</t>
  </si>
  <si>
    <t>Meta:</t>
  </si>
  <si>
    <t>Unidad de Medida:</t>
  </si>
  <si>
    <t>PROGRAMADO</t>
  </si>
  <si>
    <t>Presupuesto Asignado:</t>
  </si>
  <si>
    <t>Evidencia:</t>
  </si>
  <si>
    <t>PERIÓDO</t>
  </si>
  <si>
    <t>INICIO:</t>
  </si>
  <si>
    <t>TÉRMINO:</t>
  </si>
  <si>
    <t>OTROS PARTICIPANTES:</t>
  </si>
  <si>
    <t>TIPO DE RECURSO:</t>
  </si>
  <si>
    <t>ACTIVIDADES / TAREAS</t>
  </si>
  <si>
    <t>INDICADOR</t>
  </si>
  <si>
    <t>No.</t>
  </si>
  <si>
    <t>TOTALES</t>
  </si>
  <si>
    <t xml:space="preserve"> PROGRAMACIÓN DE RESULTADOS</t>
  </si>
  <si>
    <t>% DE AVANCE</t>
  </si>
  <si>
    <t>OBERVACIONES GENERALES:</t>
  </si>
  <si>
    <t>REALIZADO</t>
  </si>
  <si>
    <t>CRONOGRAMA (DISTRIBUCIÓN)</t>
  </si>
  <si>
    <t>DATOS GENERALES</t>
  </si>
  <si>
    <t>TITULAR DE LA UNIDAD (REVISÓ Y APROBÓ)</t>
  </si>
  <si>
    <t xml:space="preserve"> DISTRIBUCIÓN</t>
  </si>
  <si>
    <t xml:space="preserve">PROGRAMA DE TRABAJO 2016  (POA): </t>
  </si>
  <si>
    <t>RETO:</t>
  </si>
  <si>
    <t>PROBLEMÁTICA:</t>
  </si>
  <si>
    <t>Presupuesto  Ejercido:</t>
  </si>
  <si>
    <t xml:space="preserve">UNIDAD RESPONSABLE </t>
  </si>
  <si>
    <t>PRESUPUESTO SOLICITADO:</t>
  </si>
  <si>
    <t>CALIDAD DE VIDA, SALAMANCA PARA TODOS</t>
  </si>
  <si>
    <t>Desarrollar proyectos en zonas de intervención para promover el desarrollo integral de los salmantinos.</t>
  </si>
  <si>
    <t>OBJETIVO ESTRATEGICO 14:</t>
  </si>
  <si>
    <t>INTERVENCIÓN EN ZONAS PRIORITARIAS PARA DAR IMPULSO AL DEPORTE, LA CULTURA Y LA EDUCACIÓN.</t>
  </si>
  <si>
    <t xml:space="preserve"> ESTRATEGIA C:</t>
  </si>
  <si>
    <t>Programa de intervención para la promoción de una cultura de paz, promoviendo valores cívicos, reconocimientos, concursos y dando apoyo a los jóvenes para la realización de proyectos productivos en zonas prioritarias.</t>
  </si>
  <si>
    <t>OBJETIVO ESTRATEGICO 16:</t>
  </si>
  <si>
    <t>IMPULSO Y PROMOCIÓN DEL DEPORTE, LA CULTURA</t>
  </si>
  <si>
    <t xml:space="preserve"> ESTRATEGIA D:</t>
  </si>
  <si>
    <t>Promover actividades que permitan la difusión de avances en la ciencia y tecnología aplicada.</t>
  </si>
  <si>
    <t>Conformación y seguimiento del COMPASE.</t>
  </si>
  <si>
    <t xml:space="preserve"> ESTRATEGIA K:</t>
  </si>
  <si>
    <t>INDICADOR 4:</t>
  </si>
  <si>
    <t>Subindicador 1</t>
  </si>
  <si>
    <t>Subindicador 2</t>
  </si>
  <si>
    <t>Carpeta de eveidencia y memoria</t>
  </si>
  <si>
    <t>Carpeta de eveidencia de gestión</t>
  </si>
  <si>
    <t>Convenios firmados, carpeta de evidencia</t>
  </si>
  <si>
    <t>Municipal</t>
  </si>
  <si>
    <t>Diversas Direcciones del Municipio</t>
  </si>
  <si>
    <t>Dirección de Educación</t>
  </si>
  <si>
    <t>1 de enero de 2016</t>
  </si>
  <si>
    <t>31 de diciembre de 2016</t>
  </si>
  <si>
    <t>Desfiles, concursos, conferencias, reconocimientos, Actos Cívicos, Izamientos y Arriamientos, Abanderamientos</t>
  </si>
  <si>
    <t>Gestión para escuelas de nueva creación o cambio de ubicación</t>
  </si>
  <si>
    <t>Vinculación con Instituciones de Educación Media Superior y Superior para convenios de colaboración</t>
  </si>
  <si>
    <t>Realización de Foros de Educación dirigidos a educación básica y  media superior</t>
  </si>
  <si>
    <t>Dirección de Educación, otras dependencias</t>
  </si>
  <si>
    <t>POSIBLES RIESGOS EN LA EJECUCIÓN:  No contar con el recurso financiero suficiente, mala planeación, no colaboración de otras dependencias internas o externas.</t>
  </si>
  <si>
    <t>SUBINDICADOR 1:</t>
  </si>
  <si>
    <t xml:space="preserve">Carpeta de eveidencia </t>
  </si>
  <si>
    <t>Dirección de Educación Municipal</t>
  </si>
  <si>
    <t xml:space="preserve">Otras dependencias </t>
  </si>
  <si>
    <t>Seleccionar y apoyar a escuelas que serán beneficiadas con el Programa de Escuelas de Calidad y otra solicitud</t>
  </si>
  <si>
    <t>Carpeta de eveidencia y memoria de desfiles</t>
  </si>
  <si>
    <t>Municipal y estatal</t>
  </si>
  <si>
    <t>CONCYTEG, Otras dependencias municipales</t>
  </si>
  <si>
    <t>Gestión y divulgación de la Ciencia  y la Tecnología en escuelas</t>
  </si>
  <si>
    <t>POSIBLES RIESGOS EN LA EJECUCIÓN: No contar con el recurso financiero suficiente, mala planeación, no colaboración de otras dependencias internas o externas.</t>
  </si>
  <si>
    <t>Organización y realización de feria de emprendedores</t>
  </si>
  <si>
    <t xml:space="preserve">Carpeta de evidencias. Memoria </t>
  </si>
  <si>
    <t>Carpeta de evidencias</t>
  </si>
  <si>
    <t>Organización, realización y seguimiento del Comité de Participación Social en la Educación (COMPASE)</t>
  </si>
  <si>
    <t>POSIBLES RIESGOS EN LA EJECUCIÓN: Planeación inadecuada y falta de comunicación con autoridades educativas.</t>
  </si>
  <si>
    <t>Dirección Gral. De Cultura, Educación, Deporte, Turismo y Atención a la Juventud. Autoridades educativas.</t>
  </si>
  <si>
    <t>IMPULSO Y PROMOCIÓN DEL DEPORTE Y LA CULTURA</t>
  </si>
  <si>
    <t>Oferta para los jóvenes y niños en materia de espacios públicos recreativos y acceso a internet.
Necesidad de programas de fomento al desarrollo de los jóvenes, con impacto en la eficiencia terminal de su educación básica y el desarrollo de sus talentos y potencial.</t>
  </si>
  <si>
    <t>Porcentaje de cumplimiento del proyecto anual para la gestión de recursos destinados al deporte, y plan de trabajo semestral de eventos deportivos en zonas de intervención.</t>
  </si>
  <si>
    <t>Porcentaje de cumplimiento del proyecto anual para la gestión de recursos destinados al deporte, y plan de trabajo semestral de eventos deportivos en zonas de intervención (Escuelas de nueva creación o cambio de ubicación)</t>
  </si>
  <si>
    <t>Porcentaje de cumplimiento del proyecto anual para la gestión de recursos destinados al deporte,y plan de trabajo semestral de eventos deportivos en zonas de intervención.</t>
  </si>
  <si>
    <t>Escuelas</t>
  </si>
  <si>
    <t>Actividades realizadas</t>
  </si>
  <si>
    <t>Mejorar la propuesta académica, administrativa y de infraestructura, en la formación artística de ciudadanos de todas las edades.</t>
  </si>
  <si>
    <t xml:space="preserve"> Escuelas beneficiadas </t>
  </si>
  <si>
    <t>Convenios</t>
  </si>
  <si>
    <t xml:space="preserve"> Foros realizados</t>
  </si>
  <si>
    <t>Calendario de actividades derivadas de proyectos productivos con jóvenes banda y del programa cívico, (através del Programa de Escuelas de Calidad)</t>
  </si>
  <si>
    <t>Calendario de actividades derivadas de proyectos productivos con jóvenes banda y del programa cívico ( Vinculación con Instituciones de Educación Media Superior y Superior)</t>
  </si>
  <si>
    <t>Calendario de actividades derivadas de proyectos productivos con jóvenes banda y del programa cívico (Realización de Foros de Educación )</t>
  </si>
  <si>
    <t>Calendario de actividades derivadas de proyectos productivos con jóvenes banda y del programa cívico, ( promoción de la ciencia y la tecnología en las escuelas de Salamanca y la ciudadanía)</t>
  </si>
  <si>
    <t>Calendario de actividades derivadas de proyectos productivos con jóvenes banda y del programa cívico, ( promoción de la cultura emprendedora  en las escuelas de Salamanca)</t>
  </si>
  <si>
    <t xml:space="preserve">Alumnos </t>
  </si>
  <si>
    <t xml:space="preserve">Foro </t>
  </si>
  <si>
    <t>Calendario de actividades derivadas de proyectos productivos con jóvenes banda y del programa cívico (actividades derivadas en el COMPASE Salamanca)</t>
  </si>
  <si>
    <t xml:space="preserve"> Reuniones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</si>
</sst>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indexed="16"/>
      <name val="Arial"/>
      <family val="2"/>
    </font>
    <font>
      <b/>
      <sz val="14"/>
      <color theme="3" tint="-0.249977111117893"/>
      <name val="Arial"/>
      <family val="2"/>
    </font>
    <font>
      <sz val="12"/>
      <color theme="3" tint="-0.249977111117893"/>
      <name val="Arial"/>
      <family val="2"/>
    </font>
    <font>
      <sz val="14"/>
      <color rgb="FFD2A000"/>
      <name val="Arial"/>
      <family val="2"/>
    </font>
    <font>
      <b/>
      <i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rgb="FFD2A000"/>
      <name val="Arial"/>
      <family val="2"/>
    </font>
    <font>
      <sz val="10"/>
      <color theme="1"/>
      <name val="Arial"/>
      <family val="2"/>
    </font>
    <font>
      <b/>
      <sz val="14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D2A00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5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20" xfId="0" applyFont="1" applyFill="1" applyBorder="1"/>
    <xf numFmtId="0" fontId="8" fillId="0" borderId="20" xfId="0" applyFont="1" applyFill="1" applyBorder="1"/>
    <xf numFmtId="0" fontId="3" fillId="0" borderId="0" xfId="0" applyFont="1" applyBorder="1" applyAlignment="1">
      <alignment vertical="center" wrapText="1"/>
    </xf>
    <xf numFmtId="0" fontId="9" fillId="0" borderId="0" xfId="0" applyFont="1" applyFill="1" applyAlignment="1"/>
    <xf numFmtId="0" fontId="1" fillId="0" borderId="0" xfId="0" applyFont="1" applyFill="1" applyAlignment="1"/>
    <xf numFmtId="0" fontId="11" fillId="0" borderId="0" xfId="0" applyFont="1" applyFill="1" applyAlignment="1"/>
    <xf numFmtId="0" fontId="13" fillId="6" borderId="19" xfId="0" applyFont="1" applyFill="1" applyBorder="1" applyAlignment="1">
      <alignment horizontal="center" vertical="center" wrapText="1"/>
    </xf>
    <xf numFmtId="0" fontId="1" fillId="0" borderId="20" xfId="0" applyFont="1" applyFill="1" applyBorder="1"/>
    <xf numFmtId="0" fontId="13" fillId="3" borderId="24" xfId="0" applyFont="1" applyFill="1" applyBorder="1" applyAlignment="1">
      <alignment horizontal="center" vertical="center" wrapText="1"/>
    </xf>
    <xf numFmtId="0" fontId="14" fillId="0" borderId="7" xfId="0" applyFont="1" applyFill="1" applyBorder="1"/>
    <xf numFmtId="0" fontId="1" fillId="0" borderId="7" xfId="0" applyFont="1" applyFill="1" applyBorder="1"/>
    <xf numFmtId="0" fontId="1" fillId="9" borderId="39" xfId="0" applyFont="1" applyFill="1" applyBorder="1" applyAlignment="1">
      <alignment horizontal="center"/>
    </xf>
    <xf numFmtId="0" fontId="1" fillId="9" borderId="38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4" fillId="5" borderId="44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13" fillId="6" borderId="20" xfId="0" applyFont="1" applyFill="1" applyBorder="1" applyAlignment="1">
      <alignment horizontal="center" vertical="center" wrapText="1"/>
    </xf>
    <xf numFmtId="0" fontId="13" fillId="3" borderId="36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36" xfId="0" applyFont="1" applyFill="1" applyBorder="1"/>
    <xf numFmtId="0" fontId="10" fillId="11" borderId="20" xfId="0" applyFont="1" applyFill="1" applyBorder="1"/>
    <xf numFmtId="0" fontId="8" fillId="11" borderId="20" xfId="0" applyFont="1" applyFill="1" applyBorder="1"/>
    <xf numFmtId="0" fontId="1" fillId="11" borderId="20" xfId="0" applyFont="1" applyFill="1" applyBorder="1"/>
    <xf numFmtId="0" fontId="1" fillId="11" borderId="7" xfId="0" applyFont="1" applyFill="1" applyBorder="1"/>
    <xf numFmtId="0" fontId="1" fillId="11" borderId="36" xfId="0" applyFont="1" applyFill="1" applyBorder="1"/>
    <xf numFmtId="0" fontId="13" fillId="3" borderId="7" xfId="0" applyFont="1" applyFill="1" applyBorder="1" applyAlignment="1">
      <alignment horizontal="center" vertical="center" wrapText="1"/>
    </xf>
    <xf numFmtId="0" fontId="13" fillId="13" borderId="7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/>
    </xf>
    <xf numFmtId="2" fontId="3" fillId="0" borderId="47" xfId="0" applyNumberFormat="1" applyFont="1" applyBorder="1" applyAlignment="1">
      <alignment horizontal="center" vertical="center" wrapText="1"/>
    </xf>
    <xf numFmtId="2" fontId="3" fillId="0" borderId="43" xfId="0" applyNumberFormat="1" applyFont="1" applyBorder="1" applyAlignment="1">
      <alignment horizontal="center" vertical="center" wrapText="1"/>
    </xf>
    <xf numFmtId="2" fontId="3" fillId="0" borderId="36" xfId="0" applyNumberFormat="1" applyFont="1" applyBorder="1" applyAlignment="1">
      <alignment horizontal="center" vertical="center" wrapText="1"/>
    </xf>
    <xf numFmtId="2" fontId="3" fillId="0" borderId="45" xfId="0" applyNumberFormat="1" applyFont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/>
    </xf>
    <xf numFmtId="0" fontId="15" fillId="4" borderId="7" xfId="0" applyFont="1" applyFill="1" applyBorder="1" applyAlignment="1">
      <alignment horizontal="center" wrapText="1"/>
    </xf>
    <xf numFmtId="0" fontId="1" fillId="0" borderId="3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7" borderId="28" xfId="0" applyFont="1" applyFill="1" applyBorder="1" applyAlignment="1">
      <alignment horizontal="center" vertical="center" wrapText="1"/>
    </xf>
    <xf numFmtId="0" fontId="1" fillId="7" borderId="30" xfId="0" applyFont="1" applyFill="1" applyBorder="1" applyAlignment="1">
      <alignment horizontal="center" vertical="center" wrapText="1"/>
    </xf>
    <xf numFmtId="0" fontId="5" fillId="12" borderId="11" xfId="0" applyFont="1" applyFill="1" applyBorder="1" applyAlignment="1">
      <alignment horizontal="left" vertical="center" wrapText="1"/>
    </xf>
    <xf numFmtId="0" fontId="1" fillId="7" borderId="29" xfId="0" applyFont="1" applyFill="1" applyBorder="1" applyAlignment="1">
      <alignment horizontal="center" vertical="center" wrapText="1"/>
    </xf>
    <xf numFmtId="0" fontId="1" fillId="0" borderId="28" xfId="0" applyNumberFormat="1" applyFont="1" applyFill="1" applyBorder="1" applyAlignment="1">
      <alignment horizontal="center" vertical="center" wrapText="1"/>
    </xf>
    <xf numFmtId="0" fontId="1" fillId="0" borderId="29" xfId="0" applyNumberFormat="1" applyFont="1" applyFill="1" applyBorder="1" applyAlignment="1">
      <alignment horizontal="center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12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1" fillId="0" borderId="29" xfId="0" applyFont="1" applyBorder="1"/>
    <xf numFmtId="0" fontId="1" fillId="0" borderId="30" xfId="0" applyFont="1" applyBorder="1"/>
    <xf numFmtId="0" fontId="3" fillId="0" borderId="2" xfId="0" applyFont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10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2" fillId="0" borderId="27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46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5" fillId="4" borderId="20" xfId="0" applyFont="1" applyFill="1" applyBorder="1" applyAlignment="1">
      <alignment horizontal="center" wrapText="1"/>
    </xf>
    <xf numFmtId="0" fontId="15" fillId="4" borderId="36" xfId="0" applyFont="1" applyFill="1" applyBorder="1" applyAlignment="1">
      <alignment horizontal="center" wrapText="1"/>
    </xf>
    <xf numFmtId="0" fontId="1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4" fillId="5" borderId="37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40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41" xfId="0" applyFont="1" applyFill="1" applyBorder="1" applyAlignment="1">
      <alignment horizontal="center" vertical="center" wrapText="1"/>
    </xf>
    <xf numFmtId="0" fontId="4" fillId="5" borderId="42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/>
    </xf>
    <xf numFmtId="0" fontId="1" fillId="5" borderId="29" xfId="0" applyFont="1" applyFill="1" applyBorder="1" applyAlignment="1">
      <alignment horizontal="center"/>
    </xf>
    <xf numFmtId="0" fontId="1" fillId="5" borderId="39" xfId="0" applyFont="1" applyFill="1" applyBorder="1" applyAlignment="1">
      <alignment horizontal="center"/>
    </xf>
    <xf numFmtId="0" fontId="1" fillId="0" borderId="2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5" fillId="12" borderId="33" xfId="0" applyFont="1" applyFill="1" applyBorder="1" applyAlignment="1">
      <alignment horizontal="left" vertical="center" wrapText="1"/>
    </xf>
    <xf numFmtId="0" fontId="5" fillId="0" borderId="2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left" vertical="center" wrapText="1"/>
    </xf>
    <xf numFmtId="0" fontId="15" fillId="0" borderId="35" xfId="0" applyFont="1" applyBorder="1" applyAlignment="1">
      <alignment horizontal="left" vertical="center" wrapText="1"/>
    </xf>
    <xf numFmtId="0" fontId="4" fillId="5" borderId="41" xfId="0" applyFont="1" applyFill="1" applyBorder="1" applyAlignment="1">
      <alignment horizontal="center" wrapText="1"/>
    </xf>
    <xf numFmtId="0" fontId="4" fillId="5" borderId="16" xfId="0" applyFont="1" applyFill="1" applyBorder="1" applyAlignment="1">
      <alignment horizontal="center" wrapText="1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5" fillId="4" borderId="31" xfId="0" applyFont="1" applyFill="1" applyBorder="1" applyAlignment="1">
      <alignment horizontal="left" wrapText="1"/>
    </xf>
    <xf numFmtId="0" fontId="15" fillId="4" borderId="32" xfId="0" applyFont="1" applyFill="1" applyBorder="1" applyAlignment="1">
      <alignment horizontal="left" wrapText="1"/>
    </xf>
    <xf numFmtId="0" fontId="1" fillId="5" borderId="37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4" fontId="2" fillId="0" borderId="28" xfId="0" applyNumberFormat="1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5" fillId="0" borderId="33" xfId="0" applyFont="1" applyBorder="1" applyAlignment="1">
      <alignment horizontal="left" vertical="center" wrapText="1"/>
    </xf>
    <xf numFmtId="1" fontId="1" fillId="0" borderId="28" xfId="0" applyNumberFormat="1" applyFont="1" applyFill="1" applyBorder="1" applyAlignment="1">
      <alignment horizontal="center" vertical="center" wrapText="1"/>
    </xf>
    <xf numFmtId="1" fontId="1" fillId="0" borderId="29" xfId="0" applyNumberFormat="1" applyFont="1" applyFill="1" applyBorder="1" applyAlignment="1">
      <alignment horizontal="center" vertical="center" wrapText="1"/>
    </xf>
    <xf numFmtId="0" fontId="1" fillId="12" borderId="11" xfId="0" applyFont="1" applyFill="1" applyBorder="1" applyAlignment="1">
      <alignment horizontal="left" vertical="center" wrapText="1"/>
    </xf>
    <xf numFmtId="0" fontId="15" fillId="4" borderId="31" xfId="0" applyFont="1" applyFill="1" applyBorder="1" applyAlignment="1">
      <alignment wrapText="1"/>
    </xf>
    <xf numFmtId="0" fontId="15" fillId="4" borderId="32" xfId="0" applyFont="1" applyFill="1" applyBorder="1" applyAlignment="1">
      <alignment wrapText="1"/>
    </xf>
    <xf numFmtId="0" fontId="15" fillId="12" borderId="49" xfId="0" applyFont="1" applyFill="1" applyBorder="1" applyAlignment="1">
      <alignment vertical="center" wrapText="1"/>
    </xf>
    <xf numFmtId="0" fontId="15" fillId="12" borderId="50" xfId="0" applyFont="1" applyFill="1" applyBorder="1" applyAlignment="1">
      <alignment vertical="center" wrapText="1"/>
    </xf>
    <xf numFmtId="0" fontId="15" fillId="4" borderId="51" xfId="0" applyFont="1" applyFill="1" applyBorder="1" applyAlignment="1">
      <alignment horizontal="left" wrapText="1"/>
    </xf>
    <xf numFmtId="0" fontId="15" fillId="4" borderId="15" xfId="0" applyFont="1" applyFill="1" applyBorder="1" applyAlignment="1">
      <alignment horizontal="left" wrapText="1"/>
    </xf>
    <xf numFmtId="0" fontId="15" fillId="4" borderId="51" xfId="0" applyFont="1" applyFill="1" applyBorder="1" applyAlignment="1">
      <alignment wrapText="1"/>
    </xf>
    <xf numFmtId="0" fontId="15" fillId="4" borderId="15" xfId="0" applyFont="1" applyFill="1" applyBorder="1" applyAlignment="1">
      <alignment wrapText="1"/>
    </xf>
    <xf numFmtId="0" fontId="15" fillId="4" borderId="20" xfId="0" applyFont="1" applyFill="1" applyBorder="1" applyAlignment="1">
      <alignment wrapText="1"/>
    </xf>
    <xf numFmtId="0" fontId="15" fillId="4" borderId="36" xfId="0" applyFont="1" applyFill="1" applyBorder="1" applyAlignment="1">
      <alignment wrapText="1"/>
    </xf>
    <xf numFmtId="0" fontId="15" fillId="4" borderId="47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2A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45</xdr:row>
      <xdr:rowOff>29766</xdr:rowOff>
    </xdr:from>
    <xdr:to>
      <xdr:col>46</xdr:col>
      <xdr:colOff>53576</xdr:colOff>
      <xdr:row>51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2764691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72</xdr:row>
      <xdr:rowOff>133945</xdr:rowOff>
    </xdr:from>
    <xdr:to>
      <xdr:col>40</xdr:col>
      <xdr:colOff>148828</xdr:colOff>
      <xdr:row>89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1899344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45</xdr:row>
      <xdr:rowOff>59531</xdr:rowOff>
    </xdr:from>
    <xdr:to>
      <xdr:col>11</xdr:col>
      <xdr:colOff>86559</xdr:colOff>
      <xdr:row>51</xdr:row>
      <xdr:rowOff>184927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2794456"/>
          <a:ext cx="4295418" cy="1325546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45</xdr:row>
      <xdr:rowOff>133945</xdr:rowOff>
    </xdr:from>
    <xdr:to>
      <xdr:col>54</xdr:col>
      <xdr:colOff>554580</xdr:colOff>
      <xdr:row>50</xdr:row>
      <xdr:rowOff>85965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2868870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50</xdr:row>
      <xdr:rowOff>29766</xdr:rowOff>
    </xdr:from>
    <xdr:to>
      <xdr:col>46</xdr:col>
      <xdr:colOff>53576</xdr:colOff>
      <xdr:row>56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3174266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79</xdr:row>
      <xdr:rowOff>133945</xdr:rowOff>
    </xdr:from>
    <xdr:to>
      <xdr:col>40</xdr:col>
      <xdr:colOff>148828</xdr:colOff>
      <xdr:row>96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1992689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50</xdr:row>
      <xdr:rowOff>59531</xdr:rowOff>
    </xdr:from>
    <xdr:to>
      <xdr:col>10</xdr:col>
      <xdr:colOff>175856</xdr:colOff>
      <xdr:row>56</xdr:row>
      <xdr:rowOff>184928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3204031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10</xdr:col>
      <xdr:colOff>220504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50</xdr:row>
      <xdr:rowOff>133945</xdr:rowOff>
    </xdr:from>
    <xdr:to>
      <xdr:col>54</xdr:col>
      <xdr:colOff>554580</xdr:colOff>
      <xdr:row>55</xdr:row>
      <xdr:rowOff>85965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278445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45</xdr:row>
      <xdr:rowOff>29766</xdr:rowOff>
    </xdr:from>
    <xdr:to>
      <xdr:col>46</xdr:col>
      <xdr:colOff>53576</xdr:colOff>
      <xdr:row>51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3174266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72</xdr:row>
      <xdr:rowOff>133945</xdr:rowOff>
    </xdr:from>
    <xdr:to>
      <xdr:col>40</xdr:col>
      <xdr:colOff>148828</xdr:colOff>
      <xdr:row>89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1992689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45</xdr:row>
      <xdr:rowOff>59531</xdr:rowOff>
    </xdr:from>
    <xdr:to>
      <xdr:col>10</xdr:col>
      <xdr:colOff>175856</xdr:colOff>
      <xdr:row>51</xdr:row>
      <xdr:rowOff>184928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3204031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10</xdr:col>
      <xdr:colOff>220504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45</xdr:row>
      <xdr:rowOff>133945</xdr:rowOff>
    </xdr:from>
    <xdr:to>
      <xdr:col>54</xdr:col>
      <xdr:colOff>554580</xdr:colOff>
      <xdr:row>50</xdr:row>
      <xdr:rowOff>85966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278445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46</xdr:row>
      <xdr:rowOff>29766</xdr:rowOff>
    </xdr:from>
    <xdr:to>
      <xdr:col>46</xdr:col>
      <xdr:colOff>53576</xdr:colOff>
      <xdr:row>52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3174266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71</xdr:row>
      <xdr:rowOff>133945</xdr:rowOff>
    </xdr:from>
    <xdr:to>
      <xdr:col>40</xdr:col>
      <xdr:colOff>148828</xdr:colOff>
      <xdr:row>88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1992689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46</xdr:row>
      <xdr:rowOff>59531</xdr:rowOff>
    </xdr:from>
    <xdr:to>
      <xdr:col>10</xdr:col>
      <xdr:colOff>205621</xdr:colOff>
      <xdr:row>52</xdr:row>
      <xdr:rowOff>184928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3204031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27027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1402900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46</xdr:row>
      <xdr:rowOff>133945</xdr:rowOff>
    </xdr:from>
    <xdr:to>
      <xdr:col>54</xdr:col>
      <xdr:colOff>554580</xdr:colOff>
      <xdr:row>51</xdr:row>
      <xdr:rowOff>85965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278445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94"/>
  <sheetViews>
    <sheetView topLeftCell="A53" zoomScale="71" zoomScaleNormal="71" workbookViewId="0">
      <selection activeCell="AC36" sqref="AC36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131" t="s">
        <v>41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</row>
    <row r="10" spans="2:53" ht="27.75" customHeight="1" thickBot="1" x14ac:dyDescent="0.3"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</row>
    <row r="11" spans="2:53" ht="30.75" customHeight="1" x14ac:dyDescent="0.25">
      <c r="B11" s="133" t="s">
        <v>17</v>
      </c>
      <c r="C11" s="134"/>
      <c r="D11" s="137" t="s">
        <v>47</v>
      </c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8"/>
      <c r="Q11" s="133" t="s">
        <v>43</v>
      </c>
      <c r="R11" s="141"/>
      <c r="S11" s="141"/>
      <c r="T11" s="141"/>
      <c r="U11" s="141"/>
      <c r="V11" s="141"/>
      <c r="W11" s="141"/>
      <c r="X11" s="141"/>
      <c r="Y11" s="141"/>
      <c r="Z11" s="134"/>
      <c r="AA11" s="143" t="s">
        <v>93</v>
      </c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5"/>
    </row>
    <row r="12" spans="2:53" ht="40.5" customHeight="1" thickBot="1" x14ac:dyDescent="0.3">
      <c r="B12" s="135"/>
      <c r="C12" s="136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40"/>
      <c r="Q12" s="135"/>
      <c r="R12" s="142"/>
      <c r="S12" s="142"/>
      <c r="T12" s="142"/>
      <c r="U12" s="142"/>
      <c r="V12" s="142"/>
      <c r="W12" s="142"/>
      <c r="X12" s="142"/>
      <c r="Y12" s="142"/>
      <c r="Z12" s="136"/>
      <c r="AA12" s="146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8"/>
    </row>
    <row r="13" spans="2:53" ht="30.75" customHeight="1" thickBot="1" x14ac:dyDescent="0.3">
      <c r="B13" s="47" t="s">
        <v>42</v>
      </c>
      <c r="C13" s="54"/>
      <c r="D13" s="127" t="s">
        <v>48</v>
      </c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9"/>
    </row>
    <row r="14" spans="2:53" ht="30.75" customHeight="1" thickBot="1" x14ac:dyDescent="0.3">
      <c r="B14" s="47" t="s">
        <v>49</v>
      </c>
      <c r="C14" s="54"/>
      <c r="D14" s="127" t="s">
        <v>50</v>
      </c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9"/>
    </row>
    <row r="15" spans="2:53" ht="36.75" customHeight="1" thickBot="1" x14ac:dyDescent="0.3">
      <c r="B15" s="47" t="s">
        <v>51</v>
      </c>
      <c r="C15" s="54"/>
      <c r="D15" s="127" t="s">
        <v>52</v>
      </c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9"/>
    </row>
    <row r="16" spans="2:53" ht="98.25" customHeight="1" thickBot="1" x14ac:dyDescent="0.3">
      <c r="B16" s="47" t="s">
        <v>15</v>
      </c>
      <c r="C16" s="48"/>
      <c r="D16" s="49" t="s">
        <v>94</v>
      </c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7" t="s">
        <v>19</v>
      </c>
      <c r="T16" s="50"/>
      <c r="U16" s="48"/>
      <c r="V16" s="51">
        <v>50</v>
      </c>
      <c r="W16" s="52"/>
      <c r="X16" s="52"/>
      <c r="Y16" s="52"/>
      <c r="Z16" s="52"/>
      <c r="AA16" s="47" t="s">
        <v>20</v>
      </c>
      <c r="AB16" s="53"/>
      <c r="AC16" s="53"/>
      <c r="AD16" s="53"/>
      <c r="AE16" s="53"/>
      <c r="AF16" s="53"/>
      <c r="AG16" s="53"/>
      <c r="AH16" s="53"/>
      <c r="AI16" s="53"/>
      <c r="AJ16" s="53"/>
      <c r="AK16" s="54"/>
      <c r="AL16" s="55" t="s">
        <v>98</v>
      </c>
      <c r="AM16" s="56"/>
      <c r="AN16" s="56"/>
      <c r="AO16" s="56"/>
      <c r="AP16" s="56"/>
      <c r="AQ16" s="56"/>
      <c r="AR16" s="47" t="s">
        <v>23</v>
      </c>
      <c r="AS16" s="53"/>
      <c r="AT16" s="53"/>
      <c r="AU16" s="53"/>
      <c r="AV16" s="53"/>
      <c r="AW16" s="53"/>
      <c r="AX16" s="53"/>
      <c r="AY16" s="54"/>
      <c r="AZ16" s="56" t="s">
        <v>81</v>
      </c>
      <c r="BA16" s="130"/>
    </row>
    <row r="17" spans="2:53" ht="98.25" customHeight="1" thickBot="1" x14ac:dyDescent="0.3">
      <c r="B17" s="47" t="s">
        <v>60</v>
      </c>
      <c r="C17" s="48"/>
      <c r="D17" s="49" t="s">
        <v>95</v>
      </c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7" t="s">
        <v>19</v>
      </c>
      <c r="T17" s="50"/>
      <c r="U17" s="48"/>
      <c r="V17" s="51">
        <v>3</v>
      </c>
      <c r="W17" s="52"/>
      <c r="X17" s="52"/>
      <c r="Y17" s="52"/>
      <c r="Z17" s="52"/>
      <c r="AA17" s="47" t="s">
        <v>20</v>
      </c>
      <c r="AB17" s="53"/>
      <c r="AC17" s="53"/>
      <c r="AD17" s="53"/>
      <c r="AE17" s="53"/>
      <c r="AF17" s="53"/>
      <c r="AG17" s="53"/>
      <c r="AH17" s="53"/>
      <c r="AI17" s="53"/>
      <c r="AJ17" s="53"/>
      <c r="AK17" s="54"/>
      <c r="AL17" s="55" t="s">
        <v>97</v>
      </c>
      <c r="AM17" s="56"/>
      <c r="AN17" s="56"/>
      <c r="AO17" s="56"/>
      <c r="AP17" s="56"/>
      <c r="AQ17" s="56"/>
      <c r="AR17" s="47" t="s">
        <v>23</v>
      </c>
      <c r="AS17" s="53"/>
      <c r="AT17" s="53"/>
      <c r="AU17" s="53"/>
      <c r="AV17" s="53"/>
      <c r="AW17" s="53"/>
      <c r="AX17" s="53"/>
      <c r="AY17" s="54"/>
      <c r="AZ17" s="56" t="s">
        <v>63</v>
      </c>
      <c r="BA17" s="130"/>
    </row>
    <row r="18" spans="2:53" ht="68.25" customHeight="1" thickBot="1" x14ac:dyDescent="0.3">
      <c r="B18" s="47" t="s">
        <v>46</v>
      </c>
      <c r="C18" s="54"/>
      <c r="D18" s="126">
        <v>10100000</v>
      </c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47" t="s">
        <v>22</v>
      </c>
      <c r="T18" s="53"/>
      <c r="U18" s="53"/>
      <c r="V18" s="53"/>
      <c r="W18" s="53"/>
      <c r="X18" s="53"/>
      <c r="Y18" s="53"/>
      <c r="Z18" s="54"/>
      <c r="AA18" s="68"/>
      <c r="AB18" s="69"/>
      <c r="AC18" s="69"/>
      <c r="AD18" s="69"/>
      <c r="AE18" s="69"/>
      <c r="AF18" s="69"/>
      <c r="AG18" s="69"/>
      <c r="AH18" s="69"/>
      <c r="AI18" s="69"/>
      <c r="AJ18" s="69"/>
      <c r="AK18" s="70"/>
      <c r="AL18" s="47" t="s">
        <v>44</v>
      </c>
      <c r="AM18" s="53"/>
      <c r="AN18" s="53"/>
      <c r="AO18" s="53"/>
      <c r="AP18" s="53"/>
      <c r="AQ18" s="53"/>
      <c r="AR18" s="53"/>
      <c r="AS18" s="54"/>
      <c r="AT18" s="69"/>
      <c r="AU18" s="69"/>
      <c r="AV18" s="69"/>
      <c r="AW18" s="69"/>
      <c r="AX18" s="69"/>
      <c r="AY18" s="69"/>
      <c r="AZ18" s="69"/>
      <c r="BA18" s="70"/>
    </row>
    <row r="19" spans="2:53" ht="36.75" customHeight="1" thickBot="1" x14ac:dyDescent="0.3">
      <c r="B19" s="47" t="s">
        <v>28</v>
      </c>
      <c r="C19" s="54"/>
      <c r="D19" s="68" t="s">
        <v>65</v>
      </c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70"/>
    </row>
    <row r="20" spans="2:53" ht="33.75" customHeight="1" thickBot="1" x14ac:dyDescent="0.3">
      <c r="B20" s="47" t="s">
        <v>45</v>
      </c>
      <c r="C20" s="54"/>
      <c r="D20" s="71" t="s">
        <v>67</v>
      </c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3"/>
    </row>
    <row r="21" spans="2:53" ht="35.25" customHeight="1" thickBot="1" x14ac:dyDescent="0.3">
      <c r="B21" s="47" t="s">
        <v>27</v>
      </c>
      <c r="C21" s="54"/>
      <c r="D21" s="74" t="s">
        <v>66</v>
      </c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6"/>
    </row>
    <row r="22" spans="2:53" ht="26.25" customHeight="1" thickBot="1" x14ac:dyDescent="0.3">
      <c r="B22" s="47" t="s">
        <v>24</v>
      </c>
      <c r="C22" s="53"/>
      <c r="D22" s="62" t="s">
        <v>25</v>
      </c>
      <c r="E22" s="62"/>
      <c r="F22" s="62"/>
      <c r="G22" s="62"/>
      <c r="H22" s="62"/>
      <c r="I22" s="63" t="s">
        <v>68</v>
      </c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2" t="s">
        <v>26</v>
      </c>
      <c r="AH22" s="63"/>
      <c r="AI22" s="63"/>
      <c r="AJ22" s="63"/>
      <c r="AK22" s="63"/>
      <c r="AL22" s="63" t="s">
        <v>69</v>
      </c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</row>
    <row r="23" spans="2:53" ht="32.25" customHeight="1" x14ac:dyDescent="0.25">
      <c r="B23" s="65" t="s">
        <v>40</v>
      </c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7"/>
    </row>
    <row r="24" spans="2:53" ht="31.5" customHeight="1" thickBot="1" x14ac:dyDescent="0.3">
      <c r="B24" s="100" t="s">
        <v>0</v>
      </c>
      <c r="C24" s="100" t="s">
        <v>29</v>
      </c>
      <c r="D24" s="124"/>
      <c r="E24" s="57" t="s">
        <v>1</v>
      </c>
      <c r="F24" s="57"/>
      <c r="G24" s="57"/>
      <c r="H24" s="58"/>
      <c r="I24" s="59" t="s">
        <v>2</v>
      </c>
      <c r="J24" s="60"/>
      <c r="K24" s="60"/>
      <c r="L24" s="61"/>
      <c r="M24" s="59" t="s">
        <v>3</v>
      </c>
      <c r="N24" s="60"/>
      <c r="O24" s="60"/>
      <c r="P24" s="61"/>
      <c r="Q24" s="59" t="s">
        <v>4</v>
      </c>
      <c r="R24" s="60"/>
      <c r="S24" s="60"/>
      <c r="T24" s="60"/>
      <c r="U24" s="59" t="s">
        <v>5</v>
      </c>
      <c r="V24" s="60"/>
      <c r="W24" s="60"/>
      <c r="X24" s="61"/>
      <c r="Y24" s="59" t="s">
        <v>6</v>
      </c>
      <c r="Z24" s="60"/>
      <c r="AA24" s="60"/>
      <c r="AB24" s="61"/>
      <c r="AC24" s="59" t="s">
        <v>7</v>
      </c>
      <c r="AD24" s="60"/>
      <c r="AE24" s="60"/>
      <c r="AF24" s="60"/>
      <c r="AG24" s="59" t="s">
        <v>8</v>
      </c>
      <c r="AH24" s="60"/>
      <c r="AI24" s="60"/>
      <c r="AJ24" s="61"/>
      <c r="AK24" s="59" t="s">
        <v>9</v>
      </c>
      <c r="AL24" s="60"/>
      <c r="AM24" s="60"/>
      <c r="AN24" s="61"/>
      <c r="AO24" s="59" t="s">
        <v>10</v>
      </c>
      <c r="AP24" s="60"/>
      <c r="AQ24" s="60"/>
      <c r="AR24" s="60"/>
      <c r="AS24" s="59" t="s">
        <v>11</v>
      </c>
      <c r="AT24" s="60"/>
      <c r="AU24" s="60"/>
      <c r="AV24" s="61"/>
      <c r="AW24" s="59" t="s">
        <v>12</v>
      </c>
      <c r="AX24" s="60"/>
      <c r="AY24" s="60"/>
      <c r="AZ24" s="60"/>
      <c r="BA24" s="118" t="s">
        <v>18</v>
      </c>
    </row>
    <row r="25" spans="2:53" ht="16.5" thickBot="1" x14ac:dyDescent="0.3">
      <c r="B25" s="101"/>
      <c r="C25" s="101"/>
      <c r="D25" s="125"/>
      <c r="E25" s="16">
        <v>1</v>
      </c>
      <c r="F25" s="17">
        <v>2</v>
      </c>
      <c r="G25" s="17">
        <v>3</v>
      </c>
      <c r="H25" s="17">
        <v>4</v>
      </c>
      <c r="I25" s="17">
        <v>1</v>
      </c>
      <c r="J25" s="17">
        <v>2</v>
      </c>
      <c r="K25" s="17">
        <v>3</v>
      </c>
      <c r="L25" s="17">
        <v>4</v>
      </c>
      <c r="M25" s="17">
        <v>1</v>
      </c>
      <c r="N25" s="17">
        <v>2</v>
      </c>
      <c r="O25" s="17">
        <v>3</v>
      </c>
      <c r="P25" s="17">
        <v>4</v>
      </c>
      <c r="Q25" s="17">
        <v>1</v>
      </c>
      <c r="R25" s="17">
        <v>2</v>
      </c>
      <c r="S25" s="17">
        <v>3</v>
      </c>
      <c r="T25" s="17">
        <v>4</v>
      </c>
      <c r="U25" s="17">
        <v>1</v>
      </c>
      <c r="V25" s="17">
        <v>2</v>
      </c>
      <c r="W25" s="17">
        <v>3</v>
      </c>
      <c r="X25" s="17">
        <v>4</v>
      </c>
      <c r="Y25" s="17">
        <v>1</v>
      </c>
      <c r="Z25" s="17">
        <v>2</v>
      </c>
      <c r="AA25" s="17">
        <v>3</v>
      </c>
      <c r="AB25" s="17">
        <v>4</v>
      </c>
      <c r="AC25" s="17">
        <v>1</v>
      </c>
      <c r="AD25" s="17">
        <v>2</v>
      </c>
      <c r="AE25" s="17">
        <v>3</v>
      </c>
      <c r="AF25" s="17">
        <v>4</v>
      </c>
      <c r="AG25" s="17">
        <v>1</v>
      </c>
      <c r="AH25" s="17">
        <v>2</v>
      </c>
      <c r="AI25" s="17">
        <v>3</v>
      </c>
      <c r="AJ25" s="17">
        <v>4</v>
      </c>
      <c r="AK25" s="17">
        <v>1</v>
      </c>
      <c r="AL25" s="17">
        <v>2</v>
      </c>
      <c r="AM25" s="17">
        <v>3</v>
      </c>
      <c r="AN25" s="17">
        <v>4</v>
      </c>
      <c r="AO25" s="17">
        <v>1</v>
      </c>
      <c r="AP25" s="17">
        <v>2</v>
      </c>
      <c r="AQ25" s="17">
        <v>3</v>
      </c>
      <c r="AR25" s="17">
        <v>4</v>
      </c>
      <c r="AS25" s="17">
        <v>1</v>
      </c>
      <c r="AT25" s="17">
        <v>2</v>
      </c>
      <c r="AU25" s="17">
        <v>3</v>
      </c>
      <c r="AV25" s="17">
        <v>4</v>
      </c>
      <c r="AW25" s="17">
        <v>1</v>
      </c>
      <c r="AX25" s="17">
        <v>2</v>
      </c>
      <c r="AY25" s="17">
        <v>3</v>
      </c>
      <c r="AZ25" s="17">
        <v>4</v>
      </c>
      <c r="BA25" s="119"/>
    </row>
    <row r="26" spans="2:53" ht="33" customHeight="1" x14ac:dyDescent="0.25">
      <c r="B26" s="120">
        <v>1</v>
      </c>
      <c r="C26" s="122" t="s">
        <v>70</v>
      </c>
      <c r="D26" s="11" t="s">
        <v>13</v>
      </c>
      <c r="E26" s="5"/>
      <c r="F26" s="5"/>
      <c r="G26" s="31"/>
      <c r="H26" s="31"/>
      <c r="I26" s="31"/>
      <c r="J26" s="32"/>
      <c r="K26" s="32"/>
      <c r="L26" s="32"/>
      <c r="M26" s="32"/>
      <c r="N26" s="32"/>
      <c r="O26" s="6"/>
      <c r="P26" s="6"/>
      <c r="Q26" s="32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114" t="s">
        <v>67</v>
      </c>
    </row>
    <row r="27" spans="2:53" ht="30.75" customHeight="1" thickBot="1" x14ac:dyDescent="0.3">
      <c r="B27" s="121"/>
      <c r="C27" s="123"/>
      <c r="D27" s="13" t="s">
        <v>14</v>
      </c>
      <c r="E27" s="14"/>
      <c r="F27" s="14"/>
      <c r="G27" s="14"/>
      <c r="H27" s="14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15"/>
    </row>
    <row r="28" spans="2:53" ht="27" customHeight="1" x14ac:dyDescent="0.25">
      <c r="B28" s="111">
        <v>2</v>
      </c>
      <c r="C28" s="113" t="s">
        <v>71</v>
      </c>
      <c r="D28" s="11" t="s">
        <v>13</v>
      </c>
      <c r="E28" s="15"/>
      <c r="F28" s="15"/>
      <c r="G28" s="34"/>
      <c r="H28" s="34"/>
      <c r="I28" s="34"/>
      <c r="J28" s="34"/>
      <c r="K28" s="34"/>
      <c r="L28" s="34"/>
      <c r="M28" s="34"/>
      <c r="N28" s="34"/>
      <c r="O28" s="30"/>
      <c r="P28" s="30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15"/>
      <c r="AT28" s="15"/>
      <c r="AU28" s="15"/>
      <c r="AV28" s="15"/>
      <c r="AW28" s="15"/>
      <c r="AX28" s="15"/>
      <c r="AY28" s="15"/>
      <c r="AZ28" s="15"/>
      <c r="BA28" s="114" t="s">
        <v>74</v>
      </c>
    </row>
    <row r="29" spans="2:53" ht="27.75" customHeight="1" thickBot="1" x14ac:dyDescent="0.3">
      <c r="B29" s="112"/>
      <c r="C29" s="113"/>
      <c r="D29" s="13" t="s">
        <v>14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15"/>
    </row>
    <row r="30" spans="2:53" ht="15.75" customHeight="1" x14ac:dyDescent="0.25">
      <c r="B30" s="93" t="s">
        <v>75</v>
      </c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5"/>
    </row>
    <row r="31" spans="2:53" ht="39" customHeight="1" x14ac:dyDescent="0.25">
      <c r="B31" s="82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4"/>
    </row>
    <row r="32" spans="2:53" ht="44.25" customHeight="1" thickBot="1" x14ac:dyDescent="0.3">
      <c r="B32" s="85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7"/>
    </row>
    <row r="33" spans="2:53" ht="9.7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</row>
    <row r="34" spans="2:53" ht="9.7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2:53" ht="9.7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2:53" ht="19.5" customHeight="1" x14ac:dyDescent="0.25">
      <c r="B36" s="4"/>
      <c r="C36" s="4"/>
      <c r="D36" s="18"/>
      <c r="E36" s="96"/>
      <c r="F36" s="96"/>
      <c r="G36" s="96"/>
      <c r="H36" s="96"/>
      <c r="I36" s="96"/>
      <c r="J36" s="96"/>
      <c r="K36" s="96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96"/>
      <c r="W36" s="96"/>
      <c r="X36" s="96"/>
      <c r="Y36" s="96"/>
      <c r="Z36" s="96"/>
      <c r="AA36" s="96"/>
      <c r="AB36" s="96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96"/>
      <c r="AQ36" s="96"/>
      <c r="AR36" s="96"/>
      <c r="AS36" s="96"/>
      <c r="AT36" s="96"/>
      <c r="AU36" s="96"/>
      <c r="AV36" s="96"/>
      <c r="AW36" s="4"/>
      <c r="AX36" s="4"/>
      <c r="AY36" s="4"/>
      <c r="AZ36" s="4"/>
      <c r="BA36" s="4"/>
    </row>
    <row r="37" spans="2:53" ht="9.7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</row>
    <row r="38" spans="2:53" ht="20.25" customHeight="1" x14ac:dyDescent="0.25">
      <c r="B38" s="4"/>
      <c r="C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20.2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ht="14.25" hidden="1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idden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t="18.75" hidden="1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16.5" hidden="1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13.5" customHeight="1" x14ac:dyDescent="0.25">
      <c r="B44" s="4"/>
      <c r="C44" s="4"/>
      <c r="L44" s="7"/>
      <c r="M44" s="7"/>
      <c r="N44" s="7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</row>
    <row r="57" spans="2:55" ht="6" customHeight="1" thickBot="1" x14ac:dyDescent="0.3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2:55" ht="24.75" customHeight="1" x14ac:dyDescent="0.25">
      <c r="B58" s="97" t="s">
        <v>33</v>
      </c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98"/>
      <c r="BA58" s="98"/>
      <c r="BB58" s="98"/>
      <c r="BC58" s="99"/>
    </row>
    <row r="59" spans="2:55" ht="16.5" customHeight="1" thickBot="1" x14ac:dyDescent="0.3">
      <c r="B59" s="100" t="s">
        <v>31</v>
      </c>
      <c r="C59" s="102" t="s">
        <v>30</v>
      </c>
      <c r="D59" s="19"/>
      <c r="E59" s="57" t="s">
        <v>1</v>
      </c>
      <c r="F59" s="57"/>
      <c r="G59" s="57"/>
      <c r="H59" s="58"/>
      <c r="I59" s="59" t="s">
        <v>2</v>
      </c>
      <c r="J59" s="60"/>
      <c r="K59" s="60"/>
      <c r="L59" s="61"/>
      <c r="M59" s="59" t="s">
        <v>3</v>
      </c>
      <c r="N59" s="60"/>
      <c r="O59" s="60"/>
      <c r="P59" s="61"/>
      <c r="Q59" s="59" t="s">
        <v>4</v>
      </c>
      <c r="R59" s="60"/>
      <c r="S59" s="60"/>
      <c r="T59" s="60"/>
      <c r="U59" s="59" t="s">
        <v>5</v>
      </c>
      <c r="V59" s="60"/>
      <c r="W59" s="60"/>
      <c r="X59" s="61"/>
      <c r="Y59" s="59" t="s">
        <v>6</v>
      </c>
      <c r="Z59" s="60"/>
      <c r="AA59" s="60"/>
      <c r="AB59" s="61"/>
      <c r="AC59" s="59" t="s">
        <v>7</v>
      </c>
      <c r="AD59" s="60"/>
      <c r="AE59" s="60"/>
      <c r="AF59" s="60"/>
      <c r="AG59" s="59" t="s">
        <v>8</v>
      </c>
      <c r="AH59" s="60"/>
      <c r="AI59" s="60"/>
      <c r="AJ59" s="61"/>
      <c r="AK59" s="59" t="s">
        <v>9</v>
      </c>
      <c r="AL59" s="60"/>
      <c r="AM59" s="60"/>
      <c r="AN59" s="61"/>
      <c r="AO59" s="59" t="s">
        <v>10</v>
      </c>
      <c r="AP59" s="60"/>
      <c r="AQ59" s="60"/>
      <c r="AR59" s="60"/>
      <c r="AS59" s="59" t="s">
        <v>11</v>
      </c>
      <c r="AT59" s="60"/>
      <c r="AU59" s="60"/>
      <c r="AV59" s="61"/>
      <c r="AW59" s="59" t="s">
        <v>12</v>
      </c>
      <c r="AX59" s="60"/>
      <c r="AY59" s="60"/>
      <c r="AZ59" s="60"/>
      <c r="BA59" s="104" t="s">
        <v>32</v>
      </c>
      <c r="BB59" s="106" t="s">
        <v>34</v>
      </c>
      <c r="BC59" s="107"/>
    </row>
    <row r="60" spans="2:55" ht="16.5" thickBot="1" x14ac:dyDescent="0.3">
      <c r="B60" s="101"/>
      <c r="C60" s="103"/>
      <c r="D60" s="20"/>
      <c r="E60" s="108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  <c r="AA60" s="109"/>
      <c r="AB60" s="109"/>
      <c r="AC60" s="109"/>
      <c r="AD60" s="109"/>
      <c r="AE60" s="109"/>
      <c r="AF60" s="109"/>
      <c r="AG60" s="109"/>
      <c r="AH60" s="109"/>
      <c r="AI60" s="109"/>
      <c r="AJ60" s="109"/>
      <c r="AK60" s="109"/>
      <c r="AL60" s="109"/>
      <c r="AM60" s="109"/>
      <c r="AN60" s="109"/>
      <c r="AO60" s="109"/>
      <c r="AP60" s="109"/>
      <c r="AQ60" s="109"/>
      <c r="AR60" s="109"/>
      <c r="AS60" s="109"/>
      <c r="AT60" s="109"/>
      <c r="AU60" s="109"/>
      <c r="AV60" s="109"/>
      <c r="AW60" s="109"/>
      <c r="AX60" s="109"/>
      <c r="AY60" s="109"/>
      <c r="AZ60" s="110"/>
      <c r="BA60" s="105"/>
      <c r="BB60" s="106"/>
      <c r="BC60" s="107"/>
    </row>
    <row r="61" spans="2:55" ht="35.25" customHeight="1" x14ac:dyDescent="0.25">
      <c r="B61" s="88">
        <v>1</v>
      </c>
      <c r="C61" s="90" t="s">
        <v>96</v>
      </c>
      <c r="D61" s="21" t="s">
        <v>13</v>
      </c>
      <c r="E61" s="38">
        <v>4</v>
      </c>
      <c r="F61" s="38"/>
      <c r="G61" s="38"/>
      <c r="H61" s="38"/>
      <c r="I61" s="38">
        <v>4</v>
      </c>
      <c r="J61" s="38"/>
      <c r="K61" s="38"/>
      <c r="L61" s="38"/>
      <c r="M61" s="38">
        <v>5</v>
      </c>
      <c r="N61" s="38"/>
      <c r="O61" s="38"/>
      <c r="P61" s="38"/>
      <c r="Q61" s="38">
        <v>4</v>
      </c>
      <c r="R61" s="38"/>
      <c r="S61" s="38"/>
      <c r="T61" s="38"/>
      <c r="U61" s="38">
        <v>4</v>
      </c>
      <c r="V61" s="38"/>
      <c r="W61" s="38"/>
      <c r="X61" s="38"/>
      <c r="Y61" s="38">
        <v>4</v>
      </c>
      <c r="Z61" s="38"/>
      <c r="AA61" s="38"/>
      <c r="AB61" s="38"/>
      <c r="AC61" s="38">
        <v>5</v>
      </c>
      <c r="AD61" s="38"/>
      <c r="AE61" s="38"/>
      <c r="AF61" s="38"/>
      <c r="AG61" s="38">
        <v>4</v>
      </c>
      <c r="AH61" s="38"/>
      <c r="AI61" s="38"/>
      <c r="AJ61" s="38"/>
      <c r="AK61" s="38">
        <v>4</v>
      </c>
      <c r="AL61" s="38"/>
      <c r="AM61" s="38"/>
      <c r="AN61" s="38"/>
      <c r="AO61" s="38">
        <v>4</v>
      </c>
      <c r="AP61" s="38"/>
      <c r="AQ61" s="38"/>
      <c r="AR61" s="38"/>
      <c r="AS61" s="38">
        <v>4</v>
      </c>
      <c r="AT61" s="38"/>
      <c r="AU61" s="38"/>
      <c r="AV61" s="38"/>
      <c r="AW61" s="38">
        <v>4</v>
      </c>
      <c r="AX61" s="38"/>
      <c r="AY61" s="38"/>
      <c r="AZ61" s="38"/>
      <c r="BA61" s="23">
        <f>SUM(E61:AZ61)</f>
        <v>50</v>
      </c>
      <c r="BB61" s="39">
        <f>(BA62+100)/BA61</f>
        <v>2</v>
      </c>
      <c r="BC61" s="40"/>
    </row>
    <row r="62" spans="2:55" ht="48.75" customHeight="1" thickBot="1" x14ac:dyDescent="0.3">
      <c r="B62" s="89"/>
      <c r="C62" s="91"/>
      <c r="D62" s="22" t="s">
        <v>14</v>
      </c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24">
        <f>SUM(E62:AZ62)</f>
        <v>0</v>
      </c>
      <c r="BB62" s="41"/>
      <c r="BC62" s="42"/>
    </row>
    <row r="63" spans="2:55" ht="48.75" customHeight="1" x14ac:dyDescent="0.25">
      <c r="B63" s="92">
        <v>2</v>
      </c>
      <c r="C63" s="44" t="s">
        <v>95</v>
      </c>
      <c r="D63" s="37" t="s">
        <v>13</v>
      </c>
      <c r="E63" s="38">
        <v>0</v>
      </c>
      <c r="F63" s="38"/>
      <c r="G63" s="38"/>
      <c r="H63" s="38"/>
      <c r="I63" s="38">
        <v>0</v>
      </c>
      <c r="J63" s="38"/>
      <c r="K63" s="38"/>
      <c r="L63" s="38"/>
      <c r="M63" s="38">
        <v>1</v>
      </c>
      <c r="N63" s="38"/>
      <c r="O63" s="38"/>
      <c r="P63" s="38"/>
      <c r="Q63" s="38">
        <v>0</v>
      </c>
      <c r="R63" s="38"/>
      <c r="S63" s="38"/>
      <c r="T63" s="38"/>
      <c r="U63" s="38">
        <v>0</v>
      </c>
      <c r="V63" s="38"/>
      <c r="W63" s="38"/>
      <c r="X63" s="38"/>
      <c r="Y63" s="38">
        <v>1</v>
      </c>
      <c r="Z63" s="38"/>
      <c r="AA63" s="38"/>
      <c r="AB63" s="38"/>
      <c r="AC63" s="38">
        <v>0</v>
      </c>
      <c r="AD63" s="38"/>
      <c r="AE63" s="38"/>
      <c r="AF63" s="38"/>
      <c r="AG63" s="38">
        <v>0</v>
      </c>
      <c r="AH63" s="38"/>
      <c r="AI63" s="38"/>
      <c r="AJ63" s="38"/>
      <c r="AK63" s="38">
        <v>1</v>
      </c>
      <c r="AL63" s="38"/>
      <c r="AM63" s="38"/>
      <c r="AN63" s="38"/>
      <c r="AO63" s="38">
        <v>0</v>
      </c>
      <c r="AP63" s="38"/>
      <c r="AQ63" s="38"/>
      <c r="AR63" s="38"/>
      <c r="AS63" s="38">
        <v>0</v>
      </c>
      <c r="AT63" s="38"/>
      <c r="AU63" s="38"/>
      <c r="AV63" s="38"/>
      <c r="AW63" s="38">
        <v>0</v>
      </c>
      <c r="AX63" s="38"/>
      <c r="AY63" s="38"/>
      <c r="AZ63" s="38"/>
      <c r="BA63" s="23">
        <f>SUM(E63:AZ63)</f>
        <v>3</v>
      </c>
      <c r="BB63" s="39">
        <f>(BA64+100)/BA63</f>
        <v>33.333333333333336</v>
      </c>
      <c r="BC63" s="40"/>
    </row>
    <row r="64" spans="2:55" ht="48.75" customHeight="1" x14ac:dyDescent="0.25">
      <c r="B64" s="92"/>
      <c r="C64" s="44"/>
      <c r="D64" s="36" t="s">
        <v>14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24">
        <f>SUM(E64:AZ64)</f>
        <v>0</v>
      </c>
      <c r="BB64" s="41"/>
      <c r="BC64" s="42"/>
    </row>
    <row r="65" spans="2:55" ht="36.75" customHeight="1" x14ac:dyDescent="0.25">
      <c r="B65" s="82" t="s">
        <v>35</v>
      </c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  <c r="AP65" s="83"/>
      <c r="AQ65" s="83"/>
      <c r="AR65" s="83"/>
      <c r="AS65" s="83"/>
      <c r="AT65" s="83"/>
      <c r="AU65" s="83"/>
      <c r="AV65" s="83"/>
      <c r="AW65" s="83"/>
      <c r="AX65" s="83"/>
      <c r="AY65" s="83"/>
      <c r="AZ65" s="83"/>
      <c r="BA65" s="83"/>
      <c r="BB65" s="83"/>
      <c r="BC65" s="84"/>
    </row>
    <row r="66" spans="2:55" ht="38.25" customHeight="1" x14ac:dyDescent="0.25">
      <c r="B66" s="82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4"/>
    </row>
    <row r="67" spans="2:55" ht="48.75" customHeight="1" thickBot="1" x14ac:dyDescent="0.3">
      <c r="B67" s="85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86"/>
      <c r="AE67" s="86"/>
      <c r="AF67" s="86"/>
      <c r="AG67" s="86"/>
      <c r="AH67" s="86"/>
      <c r="AI67" s="86"/>
      <c r="AJ67" s="86"/>
      <c r="AK67" s="86"/>
      <c r="AL67" s="86"/>
      <c r="AM67" s="86"/>
      <c r="AN67" s="86"/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86"/>
      <c r="BA67" s="86"/>
      <c r="BB67" s="86"/>
      <c r="BC67" s="87"/>
    </row>
    <row r="70" spans="2:55" x14ac:dyDescent="0.25">
      <c r="B70" s="25"/>
      <c r="C70" s="27" t="s">
        <v>21</v>
      </c>
      <c r="D70" s="26"/>
      <c r="E70" s="26"/>
      <c r="F70" s="26"/>
      <c r="G70" s="26"/>
      <c r="H70" s="78"/>
      <c r="I70" s="78"/>
      <c r="J70" s="79" t="s">
        <v>36</v>
      </c>
      <c r="K70" s="79"/>
      <c r="L70" s="79"/>
      <c r="M70" s="79"/>
      <c r="N70" s="79"/>
      <c r="O70" s="79"/>
      <c r="P70" s="79"/>
      <c r="Q70" s="79"/>
      <c r="R70" s="26"/>
      <c r="S70" s="26"/>
      <c r="T70" s="26"/>
      <c r="U70" s="26"/>
      <c r="V70" s="26"/>
      <c r="W70" s="80"/>
      <c r="X70" s="80"/>
      <c r="Y70" s="79" t="s">
        <v>37</v>
      </c>
      <c r="Z70" s="79"/>
      <c r="AA70" s="79"/>
      <c r="AB70" s="79"/>
      <c r="AC70" s="79"/>
      <c r="AD70" s="79"/>
      <c r="AE70" s="79"/>
      <c r="AF70" s="79"/>
      <c r="AG70" s="79"/>
      <c r="AH70" s="79"/>
      <c r="AI70" s="79"/>
      <c r="AJ70" s="79"/>
      <c r="AK70" s="79"/>
      <c r="AL70" s="26"/>
      <c r="AM70" s="26"/>
      <c r="AN70" s="26"/>
      <c r="AO70" s="26"/>
      <c r="AP70" s="26"/>
      <c r="AQ70" s="81"/>
      <c r="AR70" s="81"/>
      <c r="AS70" s="79" t="s">
        <v>38</v>
      </c>
      <c r="AT70" s="79"/>
      <c r="AU70" s="79"/>
      <c r="AV70" s="79"/>
      <c r="AW70" s="79"/>
      <c r="AX70" s="79"/>
      <c r="AY70" s="79"/>
      <c r="AZ70" s="79"/>
      <c r="BA70" s="79"/>
    </row>
    <row r="78" spans="2:55" ht="14.25" customHeight="1" x14ac:dyDescent="0.25"/>
    <row r="79" spans="2:55" ht="14.25" customHeight="1" x14ac:dyDescent="0.25"/>
    <row r="80" spans="2:55" ht="14.25" customHeight="1" x14ac:dyDescent="0.25"/>
    <row r="81" spans="3:54" ht="15.75" customHeight="1" x14ac:dyDescent="0.25"/>
    <row r="83" spans="3:54" ht="2.25" customHeight="1" x14ac:dyDescent="0.25"/>
    <row r="86" spans="3:54" ht="33" customHeight="1" x14ac:dyDescent="0.25"/>
    <row r="88" spans="3:54" ht="68.25" customHeight="1" thickBot="1" x14ac:dyDescent="0.3"/>
    <row r="89" spans="3:54" x14ac:dyDescent="0.25">
      <c r="C89" s="77" t="s">
        <v>16</v>
      </c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AR89" s="77" t="s">
        <v>39</v>
      </c>
      <c r="AS89" s="77"/>
      <c r="AT89" s="77"/>
      <c r="AU89" s="77"/>
      <c r="AV89" s="77"/>
      <c r="AW89" s="77"/>
      <c r="AX89" s="77"/>
      <c r="AY89" s="77"/>
      <c r="AZ89" s="77"/>
      <c r="BA89" s="77"/>
      <c r="BB89" s="77"/>
    </row>
    <row r="94" spans="3:54" ht="15.75" customHeight="1" x14ac:dyDescent="0.25">
      <c r="BB94" s="3"/>
    </row>
  </sheetData>
  <dataConsolidate/>
  <mergeCells count="152"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  <mergeCell ref="B18:C18"/>
    <mergeCell ref="D18:R18"/>
    <mergeCell ref="S18:Z18"/>
    <mergeCell ref="AA18:AK18"/>
    <mergeCell ref="AL18:AS18"/>
    <mergeCell ref="AT18:BA18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AZ17:BA17"/>
    <mergeCell ref="AG59:AJ59"/>
    <mergeCell ref="AK59:AN59"/>
    <mergeCell ref="B28:B29"/>
    <mergeCell ref="C28:C29"/>
    <mergeCell ref="BA28:BA29"/>
    <mergeCell ref="AO24:AR24"/>
    <mergeCell ref="AS24:AV24"/>
    <mergeCell ref="AW24:AZ24"/>
    <mergeCell ref="BA24:BA25"/>
    <mergeCell ref="B26:B27"/>
    <mergeCell ref="C26:C27"/>
    <mergeCell ref="BA26:BA27"/>
    <mergeCell ref="Q24:T24"/>
    <mergeCell ref="U24:X24"/>
    <mergeCell ref="Y24:AB24"/>
    <mergeCell ref="AC24:AF24"/>
    <mergeCell ref="AG24:AJ24"/>
    <mergeCell ref="AK24:AN24"/>
    <mergeCell ref="B24:B25"/>
    <mergeCell ref="C24:C25"/>
    <mergeCell ref="D24:D25"/>
    <mergeCell ref="E61:H61"/>
    <mergeCell ref="I61:L61"/>
    <mergeCell ref="M61:P61"/>
    <mergeCell ref="Q61:T61"/>
    <mergeCell ref="B30:BA32"/>
    <mergeCell ref="E36:K36"/>
    <mergeCell ref="V36:AB36"/>
    <mergeCell ref="AP36:AV36"/>
    <mergeCell ref="B58:BC58"/>
    <mergeCell ref="B59:B60"/>
    <mergeCell ref="C59:C60"/>
    <mergeCell ref="E59:H59"/>
    <mergeCell ref="I59:L59"/>
    <mergeCell ref="M59:P59"/>
    <mergeCell ref="AO59:AR59"/>
    <mergeCell ref="AS59:AV59"/>
    <mergeCell ref="AW59:AZ59"/>
    <mergeCell ref="BA59:BA60"/>
    <mergeCell ref="BB59:BC60"/>
    <mergeCell ref="E60:AZ60"/>
    <mergeCell ref="Q59:T59"/>
    <mergeCell ref="U59:X59"/>
    <mergeCell ref="Y59:AB59"/>
    <mergeCell ref="AC59:AF59"/>
    <mergeCell ref="U62:X62"/>
    <mergeCell ref="Y62:AB62"/>
    <mergeCell ref="AC62:AF62"/>
    <mergeCell ref="U61:X61"/>
    <mergeCell ref="Y61:AB61"/>
    <mergeCell ref="AC61:AF61"/>
    <mergeCell ref="AG61:AJ61"/>
    <mergeCell ref="AK61:AN61"/>
    <mergeCell ref="AO61:AR61"/>
    <mergeCell ref="C89:N89"/>
    <mergeCell ref="AR89:BB89"/>
    <mergeCell ref="H70:I70"/>
    <mergeCell ref="J70:Q70"/>
    <mergeCell ref="W70:X70"/>
    <mergeCell ref="Y70:AK70"/>
    <mergeCell ref="AQ70:AR70"/>
    <mergeCell ref="AS70:BA70"/>
    <mergeCell ref="AG62:AJ62"/>
    <mergeCell ref="AK62:AN62"/>
    <mergeCell ref="AO62:AR62"/>
    <mergeCell ref="AS62:AV62"/>
    <mergeCell ref="AW62:AZ62"/>
    <mergeCell ref="B65:BC67"/>
    <mergeCell ref="B61:B62"/>
    <mergeCell ref="C61:C62"/>
    <mergeCell ref="AS61:AV61"/>
    <mergeCell ref="AW61:AZ61"/>
    <mergeCell ref="BB61:BC62"/>
    <mergeCell ref="E62:H62"/>
    <mergeCell ref="I62:L62"/>
    <mergeCell ref="M62:P62"/>
    <mergeCell ref="Q62:T62"/>
    <mergeCell ref="B63:B64"/>
    <mergeCell ref="B17:C17"/>
    <mergeCell ref="D17:R17"/>
    <mergeCell ref="S17:U17"/>
    <mergeCell ref="V17:Z17"/>
    <mergeCell ref="AA17:AK17"/>
    <mergeCell ref="AL17:AQ17"/>
    <mergeCell ref="AR17:AY17"/>
    <mergeCell ref="E24:H24"/>
    <mergeCell ref="I24:L24"/>
    <mergeCell ref="M24:P24"/>
    <mergeCell ref="B22:C22"/>
    <mergeCell ref="D22:H22"/>
    <mergeCell ref="I22:AF22"/>
    <mergeCell ref="AG22:AK22"/>
    <mergeCell ref="AL22:BA22"/>
    <mergeCell ref="B23:BA23"/>
    <mergeCell ref="B19:C19"/>
    <mergeCell ref="D19:BA19"/>
    <mergeCell ref="B20:C20"/>
    <mergeCell ref="D20:BA20"/>
    <mergeCell ref="B21:C21"/>
    <mergeCell ref="D21:BA21"/>
    <mergeCell ref="C63:C64"/>
    <mergeCell ref="E63:H63"/>
    <mergeCell ref="I63:L63"/>
    <mergeCell ref="M63:P63"/>
    <mergeCell ref="Q63:T63"/>
    <mergeCell ref="U63:X63"/>
    <mergeCell ref="Y63:AB63"/>
    <mergeCell ref="AC63:AF63"/>
    <mergeCell ref="AG63:AJ63"/>
    <mergeCell ref="AK63:AN63"/>
    <mergeCell ref="AO63:AR63"/>
    <mergeCell ref="AS63:AV63"/>
    <mergeCell ref="AW63:AZ63"/>
    <mergeCell ref="BB63:BC64"/>
    <mergeCell ref="E64:H64"/>
    <mergeCell ref="I64:L64"/>
    <mergeCell ref="M64:P64"/>
    <mergeCell ref="Q64:T64"/>
    <mergeCell ref="U64:X64"/>
    <mergeCell ref="Y64:AB64"/>
    <mergeCell ref="AC64:AF64"/>
    <mergeCell ref="AG64:AJ64"/>
    <mergeCell ref="AK64:AN64"/>
    <mergeCell ref="AO64:AR64"/>
    <mergeCell ref="AS64:AV64"/>
    <mergeCell ref="AW64:AZ64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101"/>
  <sheetViews>
    <sheetView topLeftCell="A39" zoomScale="64" zoomScaleNormal="64" workbookViewId="0">
      <selection activeCell="D16" sqref="D16:R16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2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131" t="s">
        <v>41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</row>
    <row r="10" spans="2:53" ht="27.75" customHeight="1" thickBot="1" x14ac:dyDescent="0.3"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</row>
    <row r="11" spans="2:53" ht="30.75" customHeight="1" x14ac:dyDescent="0.25">
      <c r="B11" s="133" t="s">
        <v>17</v>
      </c>
      <c r="C11" s="134"/>
      <c r="D11" s="137" t="s">
        <v>47</v>
      </c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8"/>
      <c r="Q11" s="133" t="s">
        <v>43</v>
      </c>
      <c r="R11" s="141"/>
      <c r="S11" s="141"/>
      <c r="T11" s="141"/>
      <c r="U11" s="141"/>
      <c r="V11" s="141"/>
      <c r="W11" s="141"/>
      <c r="X11" s="141"/>
      <c r="Y11" s="141"/>
      <c r="Z11" s="134"/>
      <c r="AA11" s="143" t="s">
        <v>93</v>
      </c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5"/>
    </row>
    <row r="12" spans="2:53" ht="40.5" customHeight="1" thickBot="1" x14ac:dyDescent="0.3">
      <c r="B12" s="135"/>
      <c r="C12" s="136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40"/>
      <c r="Q12" s="135"/>
      <c r="R12" s="142"/>
      <c r="S12" s="142"/>
      <c r="T12" s="142"/>
      <c r="U12" s="142"/>
      <c r="V12" s="142"/>
      <c r="W12" s="142"/>
      <c r="X12" s="142"/>
      <c r="Y12" s="142"/>
      <c r="Z12" s="136"/>
      <c r="AA12" s="146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8"/>
    </row>
    <row r="13" spans="2:53" ht="30.75" customHeight="1" thickBot="1" x14ac:dyDescent="0.3">
      <c r="B13" s="47" t="s">
        <v>42</v>
      </c>
      <c r="C13" s="54"/>
      <c r="D13" s="127" t="s">
        <v>48</v>
      </c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9"/>
    </row>
    <row r="14" spans="2:53" ht="30.75" customHeight="1" thickBot="1" x14ac:dyDescent="0.3">
      <c r="B14" s="47" t="s">
        <v>53</v>
      </c>
      <c r="C14" s="54"/>
      <c r="D14" s="127" t="s">
        <v>54</v>
      </c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9"/>
    </row>
    <row r="15" spans="2:53" ht="36.75" customHeight="1" thickBot="1" x14ac:dyDescent="0.3">
      <c r="B15" s="47" t="s">
        <v>51</v>
      </c>
      <c r="C15" s="54"/>
      <c r="D15" s="127" t="s">
        <v>99</v>
      </c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9"/>
    </row>
    <row r="16" spans="2:53" ht="88.5" customHeight="1" thickBot="1" x14ac:dyDescent="0.3">
      <c r="B16" s="47" t="s">
        <v>15</v>
      </c>
      <c r="C16" s="48"/>
      <c r="D16" s="153" t="s">
        <v>103</v>
      </c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47" t="s">
        <v>19</v>
      </c>
      <c r="T16" s="50"/>
      <c r="U16" s="48"/>
      <c r="V16" s="151">
        <v>45</v>
      </c>
      <c r="W16" s="152"/>
      <c r="X16" s="152"/>
      <c r="Y16" s="152"/>
      <c r="Z16" s="152"/>
      <c r="AA16" s="47" t="s">
        <v>20</v>
      </c>
      <c r="AB16" s="53"/>
      <c r="AC16" s="53"/>
      <c r="AD16" s="53"/>
      <c r="AE16" s="53"/>
      <c r="AF16" s="53"/>
      <c r="AG16" s="53"/>
      <c r="AH16" s="53"/>
      <c r="AI16" s="53"/>
      <c r="AJ16" s="53"/>
      <c r="AK16" s="54"/>
      <c r="AL16" s="55" t="s">
        <v>100</v>
      </c>
      <c r="AM16" s="56"/>
      <c r="AN16" s="56"/>
      <c r="AO16" s="56"/>
      <c r="AP16" s="56"/>
      <c r="AQ16" s="56"/>
      <c r="AR16" s="47" t="s">
        <v>23</v>
      </c>
      <c r="AS16" s="53"/>
      <c r="AT16" s="53"/>
      <c r="AU16" s="53"/>
      <c r="AV16" s="53"/>
      <c r="AW16" s="53"/>
      <c r="AX16" s="53"/>
      <c r="AY16" s="54"/>
      <c r="AZ16" s="56" t="s">
        <v>77</v>
      </c>
      <c r="BA16" s="130"/>
    </row>
    <row r="17" spans="2:53" ht="93" customHeight="1" thickBot="1" x14ac:dyDescent="0.3">
      <c r="B17" s="47" t="s">
        <v>60</v>
      </c>
      <c r="C17" s="48"/>
      <c r="D17" s="153" t="s">
        <v>104</v>
      </c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47" t="s">
        <v>19</v>
      </c>
      <c r="T17" s="50"/>
      <c r="U17" s="48"/>
      <c r="V17" s="151">
        <v>5</v>
      </c>
      <c r="W17" s="152"/>
      <c r="X17" s="152"/>
      <c r="Y17" s="152"/>
      <c r="Z17" s="152"/>
      <c r="AA17" s="47" t="s">
        <v>20</v>
      </c>
      <c r="AB17" s="53"/>
      <c r="AC17" s="53"/>
      <c r="AD17" s="53"/>
      <c r="AE17" s="53"/>
      <c r="AF17" s="53"/>
      <c r="AG17" s="53"/>
      <c r="AH17" s="53"/>
      <c r="AI17" s="53"/>
      <c r="AJ17" s="53"/>
      <c r="AK17" s="54"/>
      <c r="AL17" s="55" t="s">
        <v>101</v>
      </c>
      <c r="AM17" s="56"/>
      <c r="AN17" s="56"/>
      <c r="AO17" s="56"/>
      <c r="AP17" s="56"/>
      <c r="AQ17" s="56"/>
      <c r="AR17" s="47" t="s">
        <v>23</v>
      </c>
      <c r="AS17" s="53"/>
      <c r="AT17" s="53"/>
      <c r="AU17" s="53"/>
      <c r="AV17" s="53"/>
      <c r="AW17" s="53"/>
      <c r="AX17" s="53"/>
      <c r="AY17" s="54"/>
      <c r="AZ17" s="56" t="s">
        <v>64</v>
      </c>
      <c r="BA17" s="130"/>
    </row>
    <row r="18" spans="2:53" ht="93" customHeight="1" thickBot="1" x14ac:dyDescent="0.3">
      <c r="B18" s="47" t="s">
        <v>61</v>
      </c>
      <c r="C18" s="48"/>
      <c r="D18" s="153" t="s">
        <v>105</v>
      </c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47" t="s">
        <v>19</v>
      </c>
      <c r="T18" s="50"/>
      <c r="U18" s="48"/>
      <c r="V18" s="151">
        <v>2</v>
      </c>
      <c r="W18" s="152"/>
      <c r="X18" s="152"/>
      <c r="Y18" s="152"/>
      <c r="Z18" s="152"/>
      <c r="AA18" s="47" t="s">
        <v>20</v>
      </c>
      <c r="AB18" s="53"/>
      <c r="AC18" s="53"/>
      <c r="AD18" s="53"/>
      <c r="AE18" s="53"/>
      <c r="AF18" s="53"/>
      <c r="AG18" s="53"/>
      <c r="AH18" s="53"/>
      <c r="AI18" s="53"/>
      <c r="AJ18" s="53"/>
      <c r="AK18" s="54"/>
      <c r="AL18" s="55" t="s">
        <v>102</v>
      </c>
      <c r="AM18" s="56"/>
      <c r="AN18" s="56"/>
      <c r="AO18" s="56"/>
      <c r="AP18" s="56"/>
      <c r="AQ18" s="56"/>
      <c r="AR18" s="47" t="s">
        <v>23</v>
      </c>
      <c r="AS18" s="53"/>
      <c r="AT18" s="53"/>
      <c r="AU18" s="53"/>
      <c r="AV18" s="53"/>
      <c r="AW18" s="53"/>
      <c r="AX18" s="53"/>
      <c r="AY18" s="54"/>
      <c r="AZ18" s="56" t="s">
        <v>62</v>
      </c>
      <c r="BA18" s="130"/>
    </row>
    <row r="19" spans="2:53" ht="68.25" customHeight="1" thickBot="1" x14ac:dyDescent="0.3">
      <c r="B19" s="47" t="s">
        <v>46</v>
      </c>
      <c r="C19" s="54"/>
      <c r="D19" s="126">
        <v>450000</v>
      </c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47" t="s">
        <v>22</v>
      </c>
      <c r="T19" s="53"/>
      <c r="U19" s="53"/>
      <c r="V19" s="53"/>
      <c r="W19" s="53"/>
      <c r="X19" s="53"/>
      <c r="Y19" s="53"/>
      <c r="Z19" s="54"/>
      <c r="AA19" s="68"/>
      <c r="AB19" s="69"/>
      <c r="AC19" s="69"/>
      <c r="AD19" s="69"/>
      <c r="AE19" s="69"/>
      <c r="AF19" s="69"/>
      <c r="AG19" s="69"/>
      <c r="AH19" s="69"/>
      <c r="AI19" s="69"/>
      <c r="AJ19" s="69"/>
      <c r="AK19" s="70"/>
      <c r="AL19" s="47" t="s">
        <v>44</v>
      </c>
      <c r="AM19" s="53"/>
      <c r="AN19" s="53"/>
      <c r="AO19" s="53"/>
      <c r="AP19" s="53"/>
      <c r="AQ19" s="53"/>
      <c r="AR19" s="53"/>
      <c r="AS19" s="54"/>
      <c r="AT19" s="69"/>
      <c r="AU19" s="69"/>
      <c r="AV19" s="69"/>
      <c r="AW19" s="69"/>
      <c r="AX19" s="69"/>
      <c r="AY19" s="69"/>
      <c r="AZ19" s="69"/>
      <c r="BA19" s="70"/>
    </row>
    <row r="20" spans="2:53" ht="36.75" customHeight="1" thickBot="1" x14ac:dyDescent="0.3">
      <c r="B20" s="47" t="s">
        <v>28</v>
      </c>
      <c r="C20" s="54"/>
      <c r="D20" s="68" t="s">
        <v>65</v>
      </c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70"/>
    </row>
    <row r="21" spans="2:53" ht="33.75" customHeight="1" thickBot="1" x14ac:dyDescent="0.3">
      <c r="B21" s="47" t="s">
        <v>45</v>
      </c>
      <c r="C21" s="54"/>
      <c r="D21" s="71" t="s">
        <v>78</v>
      </c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3"/>
    </row>
    <row r="22" spans="2:53" ht="35.25" customHeight="1" thickBot="1" x14ac:dyDescent="0.3">
      <c r="B22" s="47" t="s">
        <v>27</v>
      </c>
      <c r="C22" s="54"/>
      <c r="D22" s="74" t="s">
        <v>79</v>
      </c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6"/>
    </row>
    <row r="23" spans="2:53" ht="26.25" customHeight="1" thickBot="1" x14ac:dyDescent="0.3">
      <c r="B23" s="47" t="s">
        <v>24</v>
      </c>
      <c r="C23" s="53"/>
      <c r="D23" s="62" t="s">
        <v>25</v>
      </c>
      <c r="E23" s="62"/>
      <c r="F23" s="62"/>
      <c r="G23" s="62"/>
      <c r="H23" s="62"/>
      <c r="I23" s="63" t="s">
        <v>68</v>
      </c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2" t="s">
        <v>26</v>
      </c>
      <c r="AH23" s="63"/>
      <c r="AI23" s="63"/>
      <c r="AJ23" s="63"/>
      <c r="AK23" s="63"/>
      <c r="AL23" s="63" t="s">
        <v>69</v>
      </c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</row>
    <row r="24" spans="2:53" ht="32.25" customHeight="1" x14ac:dyDescent="0.25">
      <c r="B24" s="65" t="s">
        <v>40</v>
      </c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7"/>
    </row>
    <row r="25" spans="2:53" ht="31.5" customHeight="1" thickBot="1" x14ac:dyDescent="0.3">
      <c r="B25" s="100" t="s">
        <v>0</v>
      </c>
      <c r="C25" s="100" t="s">
        <v>29</v>
      </c>
      <c r="D25" s="124"/>
      <c r="E25" s="57" t="s">
        <v>1</v>
      </c>
      <c r="F25" s="57"/>
      <c r="G25" s="57"/>
      <c r="H25" s="58"/>
      <c r="I25" s="59" t="s">
        <v>2</v>
      </c>
      <c r="J25" s="60"/>
      <c r="K25" s="60"/>
      <c r="L25" s="61"/>
      <c r="M25" s="59" t="s">
        <v>3</v>
      </c>
      <c r="N25" s="60"/>
      <c r="O25" s="60"/>
      <c r="P25" s="61"/>
      <c r="Q25" s="59" t="s">
        <v>4</v>
      </c>
      <c r="R25" s="60"/>
      <c r="S25" s="60"/>
      <c r="T25" s="60"/>
      <c r="U25" s="59" t="s">
        <v>5</v>
      </c>
      <c r="V25" s="60"/>
      <c r="W25" s="60"/>
      <c r="X25" s="61"/>
      <c r="Y25" s="59" t="s">
        <v>6</v>
      </c>
      <c r="Z25" s="60"/>
      <c r="AA25" s="60"/>
      <c r="AB25" s="61"/>
      <c r="AC25" s="59" t="s">
        <v>7</v>
      </c>
      <c r="AD25" s="60"/>
      <c r="AE25" s="60"/>
      <c r="AF25" s="60"/>
      <c r="AG25" s="59" t="s">
        <v>8</v>
      </c>
      <c r="AH25" s="60"/>
      <c r="AI25" s="60"/>
      <c r="AJ25" s="61"/>
      <c r="AK25" s="59" t="s">
        <v>9</v>
      </c>
      <c r="AL25" s="60"/>
      <c r="AM25" s="60"/>
      <c r="AN25" s="61"/>
      <c r="AO25" s="59" t="s">
        <v>10</v>
      </c>
      <c r="AP25" s="60"/>
      <c r="AQ25" s="60"/>
      <c r="AR25" s="60"/>
      <c r="AS25" s="59" t="s">
        <v>11</v>
      </c>
      <c r="AT25" s="60"/>
      <c r="AU25" s="60"/>
      <c r="AV25" s="61"/>
      <c r="AW25" s="59" t="s">
        <v>12</v>
      </c>
      <c r="AX25" s="60"/>
      <c r="AY25" s="60"/>
      <c r="AZ25" s="60"/>
      <c r="BA25" s="118" t="s">
        <v>18</v>
      </c>
    </row>
    <row r="26" spans="2:53" ht="16.5" thickBot="1" x14ac:dyDescent="0.3">
      <c r="B26" s="101"/>
      <c r="C26" s="101"/>
      <c r="D26" s="125"/>
      <c r="E26" s="16">
        <v>1</v>
      </c>
      <c r="F26" s="17">
        <v>2</v>
      </c>
      <c r="G26" s="17">
        <v>3</v>
      </c>
      <c r="H26" s="17">
        <v>4</v>
      </c>
      <c r="I26" s="17">
        <v>1</v>
      </c>
      <c r="J26" s="17">
        <v>2</v>
      </c>
      <c r="K26" s="17">
        <v>3</v>
      </c>
      <c r="L26" s="17">
        <v>4</v>
      </c>
      <c r="M26" s="17">
        <v>1</v>
      </c>
      <c r="N26" s="17">
        <v>2</v>
      </c>
      <c r="O26" s="17">
        <v>3</v>
      </c>
      <c r="P26" s="17">
        <v>4</v>
      </c>
      <c r="Q26" s="17">
        <v>1</v>
      </c>
      <c r="R26" s="17">
        <v>2</v>
      </c>
      <c r="S26" s="17">
        <v>3</v>
      </c>
      <c r="T26" s="17">
        <v>4</v>
      </c>
      <c r="U26" s="17">
        <v>1</v>
      </c>
      <c r="V26" s="17">
        <v>2</v>
      </c>
      <c r="W26" s="17">
        <v>3</v>
      </c>
      <c r="X26" s="17">
        <v>4</v>
      </c>
      <c r="Y26" s="17">
        <v>1</v>
      </c>
      <c r="Z26" s="17">
        <v>2</v>
      </c>
      <c r="AA26" s="17">
        <v>3</v>
      </c>
      <c r="AB26" s="17">
        <v>4</v>
      </c>
      <c r="AC26" s="17">
        <v>1</v>
      </c>
      <c r="AD26" s="17">
        <v>2</v>
      </c>
      <c r="AE26" s="17">
        <v>3</v>
      </c>
      <c r="AF26" s="17">
        <v>4</v>
      </c>
      <c r="AG26" s="17">
        <v>1</v>
      </c>
      <c r="AH26" s="17">
        <v>2</v>
      </c>
      <c r="AI26" s="17">
        <v>3</v>
      </c>
      <c r="AJ26" s="17">
        <v>4</v>
      </c>
      <c r="AK26" s="17">
        <v>1</v>
      </c>
      <c r="AL26" s="17">
        <v>2</v>
      </c>
      <c r="AM26" s="17">
        <v>3</v>
      </c>
      <c r="AN26" s="17">
        <v>4</v>
      </c>
      <c r="AO26" s="17">
        <v>1</v>
      </c>
      <c r="AP26" s="17">
        <v>2</v>
      </c>
      <c r="AQ26" s="17">
        <v>3</v>
      </c>
      <c r="AR26" s="17">
        <v>4</v>
      </c>
      <c r="AS26" s="17">
        <v>1</v>
      </c>
      <c r="AT26" s="17">
        <v>2</v>
      </c>
      <c r="AU26" s="17">
        <v>3</v>
      </c>
      <c r="AV26" s="17">
        <v>4</v>
      </c>
      <c r="AW26" s="17">
        <v>1</v>
      </c>
      <c r="AX26" s="17">
        <v>2</v>
      </c>
      <c r="AY26" s="17">
        <v>3</v>
      </c>
      <c r="AZ26" s="17">
        <v>4</v>
      </c>
      <c r="BA26" s="119"/>
    </row>
    <row r="27" spans="2:53" ht="26.25" customHeight="1" x14ac:dyDescent="0.25">
      <c r="B27" s="120">
        <v>1</v>
      </c>
      <c r="C27" s="154" t="s">
        <v>80</v>
      </c>
      <c r="D27" s="11" t="s">
        <v>13</v>
      </c>
      <c r="E27" s="31"/>
      <c r="F27" s="31"/>
      <c r="G27" s="31"/>
      <c r="H27" s="31"/>
      <c r="I27" s="31"/>
      <c r="J27" s="32"/>
      <c r="K27" s="32"/>
      <c r="L27" s="32"/>
      <c r="M27" s="32"/>
      <c r="N27" s="32"/>
      <c r="O27" s="32"/>
      <c r="P27" s="32"/>
      <c r="Q27" s="32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12"/>
      <c r="AD27" s="12"/>
      <c r="AE27" s="12"/>
      <c r="AF27" s="12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12"/>
      <c r="BA27" s="114" t="s">
        <v>74</v>
      </c>
    </row>
    <row r="28" spans="2:53" ht="28.5" customHeight="1" thickBot="1" x14ac:dyDescent="0.3">
      <c r="B28" s="121"/>
      <c r="C28" s="155"/>
      <c r="D28" s="13" t="s">
        <v>14</v>
      </c>
      <c r="E28" s="14"/>
      <c r="F28" s="14"/>
      <c r="G28" s="14"/>
      <c r="H28" s="14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15"/>
    </row>
    <row r="29" spans="2:53" ht="27.75" customHeight="1" x14ac:dyDescent="0.25">
      <c r="B29" s="45">
        <v>2</v>
      </c>
      <c r="C29" s="156" t="s">
        <v>72</v>
      </c>
      <c r="D29" s="11" t="s">
        <v>13</v>
      </c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0"/>
      <c r="P29" s="30"/>
      <c r="Q29" s="35"/>
      <c r="R29" s="35"/>
      <c r="S29" s="35"/>
      <c r="T29" s="35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114" t="s">
        <v>74</v>
      </c>
    </row>
    <row r="30" spans="2:53" ht="26.25" customHeight="1" thickBot="1" x14ac:dyDescent="0.3">
      <c r="B30" s="112"/>
      <c r="C30" s="157"/>
      <c r="D30" s="13" t="s">
        <v>14</v>
      </c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115"/>
    </row>
    <row r="31" spans="2:53" ht="24" customHeight="1" x14ac:dyDescent="0.25">
      <c r="B31" s="45">
        <v>3</v>
      </c>
      <c r="C31" s="156" t="s">
        <v>73</v>
      </c>
      <c r="D31" s="11" t="s">
        <v>13</v>
      </c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0"/>
      <c r="P31" s="30"/>
      <c r="Q31" s="35"/>
      <c r="R31" s="35"/>
      <c r="S31" s="35"/>
      <c r="T31" s="35"/>
      <c r="U31" s="35"/>
      <c r="V31" s="35"/>
      <c r="W31" s="35"/>
      <c r="X31" s="35"/>
      <c r="Y31" s="30"/>
      <c r="Z31" s="30"/>
      <c r="AA31" s="30"/>
      <c r="AB31" s="30"/>
      <c r="AC31" s="30"/>
      <c r="AD31" s="30"/>
      <c r="AE31" s="30"/>
      <c r="AF31" s="30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0"/>
      <c r="AX31" s="30"/>
      <c r="AY31" s="30"/>
      <c r="AZ31" s="30"/>
      <c r="BA31" s="114" t="s">
        <v>67</v>
      </c>
    </row>
    <row r="32" spans="2:53" ht="30.75" customHeight="1" thickBot="1" x14ac:dyDescent="0.3">
      <c r="B32" s="46"/>
      <c r="C32" s="157"/>
      <c r="D32" s="13" t="s">
        <v>14</v>
      </c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115"/>
    </row>
    <row r="33" spans="2:53" ht="24" customHeight="1" x14ac:dyDescent="0.25">
      <c r="B33" s="111">
        <v>4</v>
      </c>
      <c r="C33" s="116"/>
      <c r="D33" s="11" t="s">
        <v>13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14"/>
    </row>
    <row r="34" spans="2:53" ht="23.25" customHeight="1" thickBot="1" x14ac:dyDescent="0.3">
      <c r="B34" s="46"/>
      <c r="C34" s="117"/>
      <c r="D34" s="13" t="s">
        <v>14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15"/>
    </row>
    <row r="35" spans="2:53" ht="15.75" customHeight="1" x14ac:dyDescent="0.25">
      <c r="B35" s="93" t="s">
        <v>75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5"/>
    </row>
    <row r="36" spans="2:53" ht="39" customHeight="1" x14ac:dyDescent="0.25">
      <c r="B36" s="82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83"/>
      <c r="AT36" s="83"/>
      <c r="AU36" s="83"/>
      <c r="AV36" s="83"/>
      <c r="AW36" s="83"/>
      <c r="AX36" s="83"/>
      <c r="AY36" s="83"/>
      <c r="AZ36" s="83"/>
      <c r="BA36" s="84"/>
    </row>
    <row r="37" spans="2:53" ht="44.25" customHeight="1" thickBot="1" x14ac:dyDescent="0.3">
      <c r="B37" s="85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7"/>
    </row>
    <row r="38" spans="2:53" ht="9.7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9.7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ht="9.7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19.5" customHeight="1" x14ac:dyDescent="0.25">
      <c r="B41" s="4"/>
      <c r="C41" s="4"/>
      <c r="D41" s="18"/>
      <c r="E41" s="96"/>
      <c r="F41" s="96"/>
      <c r="G41" s="96"/>
      <c r="H41" s="96"/>
      <c r="I41" s="96"/>
      <c r="J41" s="96"/>
      <c r="K41" s="96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96"/>
      <c r="W41" s="96"/>
      <c r="X41" s="96"/>
      <c r="Y41" s="96"/>
      <c r="Z41" s="96"/>
      <c r="AA41" s="96"/>
      <c r="AB41" s="96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96"/>
      <c r="AQ41" s="96"/>
      <c r="AR41" s="96"/>
      <c r="AS41" s="96"/>
      <c r="AT41" s="96"/>
      <c r="AU41" s="96"/>
      <c r="AV41" s="96"/>
      <c r="AW41" s="4"/>
      <c r="AX41" s="4"/>
      <c r="AY41" s="4"/>
      <c r="AZ41" s="4"/>
      <c r="BA41" s="4"/>
    </row>
    <row r="42" spans="2:53" ht="9.7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20.25" customHeight="1" x14ac:dyDescent="0.25">
      <c r="B43" s="4"/>
      <c r="C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20.2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14.25" hidden="1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hidden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ht="18.75" hidden="1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ht="16.5" hidden="1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ht="13.5" customHeight="1" x14ac:dyDescent="0.25">
      <c r="B49" s="4"/>
      <c r="C49" s="4"/>
      <c r="L49" s="7"/>
      <c r="M49" s="7"/>
      <c r="N49" s="7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</row>
    <row r="57" spans="2:55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</row>
    <row r="58" spans="2:55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</row>
    <row r="59" spans="2:55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</row>
    <row r="60" spans="2:55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</row>
    <row r="61" spans="2:55" x14ac:dyDescent="0.2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</row>
    <row r="62" spans="2:55" ht="6" customHeight="1" thickBot="1" x14ac:dyDescent="0.3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</row>
    <row r="63" spans="2:55" ht="24.75" customHeight="1" x14ac:dyDescent="0.25">
      <c r="B63" s="97" t="s">
        <v>33</v>
      </c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  <c r="AG63" s="98"/>
      <c r="AH63" s="98"/>
      <c r="AI63" s="98"/>
      <c r="AJ63" s="98"/>
      <c r="AK63" s="98"/>
      <c r="AL63" s="98"/>
      <c r="AM63" s="98"/>
      <c r="AN63" s="98"/>
      <c r="AO63" s="98"/>
      <c r="AP63" s="98"/>
      <c r="AQ63" s="98"/>
      <c r="AR63" s="98"/>
      <c r="AS63" s="98"/>
      <c r="AT63" s="98"/>
      <c r="AU63" s="98"/>
      <c r="AV63" s="98"/>
      <c r="AW63" s="98"/>
      <c r="AX63" s="98"/>
      <c r="AY63" s="98"/>
      <c r="AZ63" s="98"/>
      <c r="BA63" s="98"/>
      <c r="BB63" s="98"/>
      <c r="BC63" s="99"/>
    </row>
    <row r="64" spans="2:55" ht="16.5" customHeight="1" thickBot="1" x14ac:dyDescent="0.3">
      <c r="B64" s="100" t="s">
        <v>31</v>
      </c>
      <c r="C64" s="102" t="s">
        <v>30</v>
      </c>
      <c r="D64" s="19"/>
      <c r="E64" s="57" t="s">
        <v>1</v>
      </c>
      <c r="F64" s="57"/>
      <c r="G64" s="57"/>
      <c r="H64" s="58"/>
      <c r="I64" s="59" t="s">
        <v>2</v>
      </c>
      <c r="J64" s="60"/>
      <c r="K64" s="60"/>
      <c r="L64" s="61"/>
      <c r="M64" s="59" t="s">
        <v>3</v>
      </c>
      <c r="N64" s="60"/>
      <c r="O64" s="60"/>
      <c r="P64" s="61"/>
      <c r="Q64" s="59" t="s">
        <v>4</v>
      </c>
      <c r="R64" s="60"/>
      <c r="S64" s="60"/>
      <c r="T64" s="60"/>
      <c r="U64" s="59" t="s">
        <v>5</v>
      </c>
      <c r="V64" s="60"/>
      <c r="W64" s="60"/>
      <c r="X64" s="61"/>
      <c r="Y64" s="59" t="s">
        <v>6</v>
      </c>
      <c r="Z64" s="60"/>
      <c r="AA64" s="60"/>
      <c r="AB64" s="61"/>
      <c r="AC64" s="59" t="s">
        <v>7</v>
      </c>
      <c r="AD64" s="60"/>
      <c r="AE64" s="60"/>
      <c r="AF64" s="60"/>
      <c r="AG64" s="59" t="s">
        <v>8</v>
      </c>
      <c r="AH64" s="60"/>
      <c r="AI64" s="60"/>
      <c r="AJ64" s="61"/>
      <c r="AK64" s="59" t="s">
        <v>9</v>
      </c>
      <c r="AL64" s="60"/>
      <c r="AM64" s="60"/>
      <c r="AN64" s="61"/>
      <c r="AO64" s="59" t="s">
        <v>10</v>
      </c>
      <c r="AP64" s="60"/>
      <c r="AQ64" s="60"/>
      <c r="AR64" s="60"/>
      <c r="AS64" s="59" t="s">
        <v>11</v>
      </c>
      <c r="AT64" s="60"/>
      <c r="AU64" s="60"/>
      <c r="AV64" s="61"/>
      <c r="AW64" s="59" t="s">
        <v>12</v>
      </c>
      <c r="AX64" s="60"/>
      <c r="AY64" s="60"/>
      <c r="AZ64" s="60"/>
      <c r="BA64" s="104" t="s">
        <v>32</v>
      </c>
      <c r="BB64" s="106" t="s">
        <v>34</v>
      </c>
      <c r="BC64" s="107"/>
    </row>
    <row r="65" spans="2:55" ht="16.5" thickBot="1" x14ac:dyDescent="0.3">
      <c r="B65" s="101"/>
      <c r="C65" s="103"/>
      <c r="D65" s="20"/>
      <c r="E65" s="108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  <c r="AA65" s="109"/>
      <c r="AB65" s="109"/>
      <c r="AC65" s="109"/>
      <c r="AD65" s="109"/>
      <c r="AE65" s="109"/>
      <c r="AF65" s="109"/>
      <c r="AG65" s="109"/>
      <c r="AH65" s="109"/>
      <c r="AI65" s="109"/>
      <c r="AJ65" s="109"/>
      <c r="AK65" s="109"/>
      <c r="AL65" s="109"/>
      <c r="AM65" s="109"/>
      <c r="AN65" s="109"/>
      <c r="AO65" s="109"/>
      <c r="AP65" s="109"/>
      <c r="AQ65" s="109"/>
      <c r="AR65" s="109"/>
      <c r="AS65" s="109"/>
      <c r="AT65" s="109"/>
      <c r="AU65" s="109"/>
      <c r="AV65" s="109"/>
      <c r="AW65" s="109"/>
      <c r="AX65" s="109"/>
      <c r="AY65" s="109"/>
      <c r="AZ65" s="110"/>
      <c r="BA65" s="105"/>
      <c r="BB65" s="106"/>
      <c r="BC65" s="107"/>
    </row>
    <row r="66" spans="2:55" ht="40.5" customHeight="1" x14ac:dyDescent="0.25">
      <c r="B66" s="88">
        <v>1</v>
      </c>
      <c r="C66" s="160" t="s">
        <v>103</v>
      </c>
      <c r="D66" s="21" t="s">
        <v>13</v>
      </c>
      <c r="E66" s="38">
        <v>3</v>
      </c>
      <c r="F66" s="38"/>
      <c r="G66" s="38"/>
      <c r="H66" s="38"/>
      <c r="I66" s="38">
        <v>4</v>
      </c>
      <c r="J66" s="38"/>
      <c r="K66" s="38"/>
      <c r="L66" s="38"/>
      <c r="M66" s="38">
        <v>3</v>
      </c>
      <c r="N66" s="38"/>
      <c r="O66" s="38"/>
      <c r="P66" s="38"/>
      <c r="Q66" s="38">
        <v>3</v>
      </c>
      <c r="R66" s="38"/>
      <c r="S66" s="38"/>
      <c r="T66" s="38"/>
      <c r="U66" s="38">
        <v>5</v>
      </c>
      <c r="V66" s="38"/>
      <c r="W66" s="38"/>
      <c r="X66" s="38"/>
      <c r="Y66" s="38">
        <v>3</v>
      </c>
      <c r="Z66" s="38"/>
      <c r="AA66" s="38"/>
      <c r="AB66" s="38"/>
      <c r="AC66" s="38">
        <v>4</v>
      </c>
      <c r="AD66" s="38"/>
      <c r="AE66" s="38"/>
      <c r="AF66" s="38"/>
      <c r="AG66" s="38">
        <v>3</v>
      </c>
      <c r="AH66" s="38"/>
      <c r="AI66" s="38"/>
      <c r="AJ66" s="38"/>
      <c r="AK66" s="38">
        <v>5</v>
      </c>
      <c r="AL66" s="38"/>
      <c r="AM66" s="38"/>
      <c r="AN66" s="38"/>
      <c r="AO66" s="38">
        <v>4</v>
      </c>
      <c r="AP66" s="38"/>
      <c r="AQ66" s="38"/>
      <c r="AR66" s="38"/>
      <c r="AS66" s="38">
        <v>5</v>
      </c>
      <c r="AT66" s="38"/>
      <c r="AU66" s="38"/>
      <c r="AV66" s="38"/>
      <c r="AW66" s="38">
        <v>3</v>
      </c>
      <c r="AX66" s="38"/>
      <c r="AY66" s="38"/>
      <c r="AZ66" s="38"/>
      <c r="BA66" s="23">
        <f>SUM(E66:AZ66)</f>
        <v>45</v>
      </c>
      <c r="BB66" s="39">
        <f>(BA67+100)/BA66</f>
        <v>2.2222222222222223</v>
      </c>
      <c r="BC66" s="40"/>
    </row>
    <row r="67" spans="2:55" ht="39" customHeight="1" thickBot="1" x14ac:dyDescent="0.3">
      <c r="B67" s="89"/>
      <c r="C67" s="161"/>
      <c r="D67" s="22" t="s">
        <v>14</v>
      </c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24">
        <f>SUM(E67:AZ67)</f>
        <v>0</v>
      </c>
      <c r="BB67" s="41"/>
      <c r="BC67" s="42"/>
    </row>
    <row r="68" spans="2:55" ht="39.75" customHeight="1" x14ac:dyDescent="0.25">
      <c r="B68" s="88">
        <v>2</v>
      </c>
      <c r="C68" s="160" t="s">
        <v>104</v>
      </c>
      <c r="D68" s="21" t="s">
        <v>13</v>
      </c>
      <c r="E68" s="38">
        <v>0</v>
      </c>
      <c r="F68" s="38"/>
      <c r="G68" s="38"/>
      <c r="H68" s="38"/>
      <c r="I68" s="38">
        <v>0</v>
      </c>
      <c r="J68" s="38"/>
      <c r="K68" s="38"/>
      <c r="L68" s="38"/>
      <c r="M68" s="38">
        <v>1</v>
      </c>
      <c r="N68" s="38"/>
      <c r="O68" s="38"/>
      <c r="P68" s="38"/>
      <c r="Q68" s="38">
        <v>0</v>
      </c>
      <c r="R68" s="38"/>
      <c r="S68" s="38"/>
      <c r="T68" s="38"/>
      <c r="U68" s="38">
        <v>1</v>
      </c>
      <c r="V68" s="38"/>
      <c r="W68" s="38"/>
      <c r="X68" s="38"/>
      <c r="Y68" s="38">
        <v>0</v>
      </c>
      <c r="Z68" s="38"/>
      <c r="AA68" s="38"/>
      <c r="AB68" s="38"/>
      <c r="AC68" s="38">
        <v>1</v>
      </c>
      <c r="AD68" s="38"/>
      <c r="AE68" s="38"/>
      <c r="AF68" s="38"/>
      <c r="AG68" s="38">
        <v>1</v>
      </c>
      <c r="AH68" s="38"/>
      <c r="AI68" s="38"/>
      <c r="AJ68" s="38"/>
      <c r="AK68" s="38">
        <v>0</v>
      </c>
      <c r="AL68" s="38"/>
      <c r="AM68" s="38"/>
      <c r="AN68" s="38"/>
      <c r="AO68" s="38">
        <v>0</v>
      </c>
      <c r="AP68" s="38"/>
      <c r="AQ68" s="38"/>
      <c r="AR68" s="38"/>
      <c r="AS68" s="38">
        <v>1</v>
      </c>
      <c r="AT68" s="38"/>
      <c r="AU68" s="38"/>
      <c r="AV68" s="38"/>
      <c r="AW68" s="38">
        <v>0</v>
      </c>
      <c r="AX68" s="38"/>
      <c r="AY68" s="38"/>
      <c r="AZ68" s="38"/>
      <c r="BA68" s="23">
        <f>SUM(E68:AZ68)</f>
        <v>5</v>
      </c>
      <c r="BB68" s="39">
        <f>(BA69+100)/BA68</f>
        <v>20</v>
      </c>
      <c r="BC68" s="40"/>
    </row>
    <row r="69" spans="2:55" ht="42.75" customHeight="1" thickBot="1" x14ac:dyDescent="0.3">
      <c r="B69" s="89"/>
      <c r="C69" s="161"/>
      <c r="D69" s="22" t="s">
        <v>14</v>
      </c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24">
        <f>SUM(E69:AZ69)</f>
        <v>0</v>
      </c>
      <c r="BB69" s="41"/>
      <c r="BC69" s="42"/>
    </row>
    <row r="70" spans="2:55" ht="33.75" customHeight="1" x14ac:dyDescent="0.25">
      <c r="B70" s="88">
        <v>3</v>
      </c>
      <c r="C70" s="162" t="s">
        <v>105</v>
      </c>
      <c r="D70" s="21" t="s">
        <v>13</v>
      </c>
      <c r="E70" s="38">
        <v>0</v>
      </c>
      <c r="F70" s="38"/>
      <c r="G70" s="38"/>
      <c r="H70" s="38"/>
      <c r="I70" s="38">
        <v>0</v>
      </c>
      <c r="J70" s="38"/>
      <c r="K70" s="38"/>
      <c r="L70" s="38"/>
      <c r="M70" s="38">
        <v>0</v>
      </c>
      <c r="N70" s="38"/>
      <c r="O70" s="38"/>
      <c r="P70" s="38"/>
      <c r="Q70" s="38">
        <v>0</v>
      </c>
      <c r="R70" s="38"/>
      <c r="S70" s="38"/>
      <c r="T70" s="38"/>
      <c r="U70" s="38">
        <v>1</v>
      </c>
      <c r="V70" s="38"/>
      <c r="W70" s="38"/>
      <c r="X70" s="38"/>
      <c r="Y70" s="38">
        <v>0</v>
      </c>
      <c r="Z70" s="38"/>
      <c r="AA70" s="38"/>
      <c r="AB70" s="38"/>
      <c r="AC70" s="38">
        <v>0</v>
      </c>
      <c r="AD70" s="38"/>
      <c r="AE70" s="38"/>
      <c r="AF70" s="38"/>
      <c r="AG70" s="38">
        <v>0</v>
      </c>
      <c r="AH70" s="38"/>
      <c r="AI70" s="38"/>
      <c r="AJ70" s="38"/>
      <c r="AK70" s="38">
        <v>1</v>
      </c>
      <c r="AL70" s="38"/>
      <c r="AM70" s="38"/>
      <c r="AN70" s="38"/>
      <c r="AO70" s="38">
        <v>0</v>
      </c>
      <c r="AP70" s="38"/>
      <c r="AQ70" s="38"/>
      <c r="AR70" s="38"/>
      <c r="AS70" s="38">
        <v>0</v>
      </c>
      <c r="AT70" s="38"/>
      <c r="AU70" s="38"/>
      <c r="AV70" s="38"/>
      <c r="AW70" s="38">
        <v>0</v>
      </c>
      <c r="AX70" s="38"/>
      <c r="AY70" s="38"/>
      <c r="AZ70" s="38"/>
      <c r="BA70" s="23">
        <f>SUM(E70:AZ70)</f>
        <v>2</v>
      </c>
      <c r="BB70" s="39">
        <f>(BA71+100)/BA70</f>
        <v>50</v>
      </c>
      <c r="BC70" s="40"/>
    </row>
    <row r="71" spans="2:55" ht="39" customHeight="1" x14ac:dyDescent="0.25">
      <c r="B71" s="89"/>
      <c r="C71" s="163"/>
      <c r="D71" s="22" t="s">
        <v>14</v>
      </c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24">
        <f>SUM(E71:AZ71)</f>
        <v>0</v>
      </c>
      <c r="BB71" s="41"/>
      <c r="BC71" s="42"/>
    </row>
    <row r="72" spans="2:55" ht="36.75" customHeight="1" x14ac:dyDescent="0.25">
      <c r="B72" s="82" t="s">
        <v>35</v>
      </c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3"/>
      <c r="AG72" s="83"/>
      <c r="AH72" s="83"/>
      <c r="AI72" s="83"/>
      <c r="AJ72" s="83"/>
      <c r="AK72" s="83"/>
      <c r="AL72" s="83"/>
      <c r="AM72" s="83"/>
      <c r="AN72" s="83"/>
      <c r="AO72" s="83"/>
      <c r="AP72" s="83"/>
      <c r="AQ72" s="83"/>
      <c r="AR72" s="83"/>
      <c r="AS72" s="83"/>
      <c r="AT72" s="83"/>
      <c r="AU72" s="83"/>
      <c r="AV72" s="83"/>
      <c r="AW72" s="83"/>
      <c r="AX72" s="83"/>
      <c r="AY72" s="83"/>
      <c r="AZ72" s="83"/>
      <c r="BA72" s="83"/>
      <c r="BB72" s="83"/>
      <c r="BC72" s="84"/>
    </row>
    <row r="73" spans="2:55" ht="38.25" customHeight="1" x14ac:dyDescent="0.25">
      <c r="B73" s="82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  <c r="AE73" s="83"/>
      <c r="AF73" s="83"/>
      <c r="AG73" s="83"/>
      <c r="AH73" s="83"/>
      <c r="AI73" s="83"/>
      <c r="AJ73" s="83"/>
      <c r="AK73" s="83"/>
      <c r="AL73" s="83"/>
      <c r="AM73" s="83"/>
      <c r="AN73" s="83"/>
      <c r="AO73" s="83"/>
      <c r="AP73" s="83"/>
      <c r="AQ73" s="83"/>
      <c r="AR73" s="83"/>
      <c r="AS73" s="83"/>
      <c r="AT73" s="83"/>
      <c r="AU73" s="83"/>
      <c r="AV73" s="83"/>
      <c r="AW73" s="83"/>
      <c r="AX73" s="83"/>
      <c r="AY73" s="83"/>
      <c r="AZ73" s="83"/>
      <c r="BA73" s="83"/>
      <c r="BB73" s="83"/>
      <c r="BC73" s="84"/>
    </row>
    <row r="74" spans="2:55" ht="48.75" customHeight="1" thickBot="1" x14ac:dyDescent="0.3">
      <c r="B74" s="85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86"/>
      <c r="AE74" s="86"/>
      <c r="AF74" s="86"/>
      <c r="AG74" s="86"/>
      <c r="AH74" s="86"/>
      <c r="AI74" s="86"/>
      <c r="AJ74" s="86"/>
      <c r="AK74" s="86"/>
      <c r="AL74" s="86"/>
      <c r="AM74" s="86"/>
      <c r="AN74" s="86"/>
      <c r="AO74" s="86"/>
      <c r="AP74" s="86"/>
      <c r="AQ74" s="86"/>
      <c r="AR74" s="86"/>
      <c r="AS74" s="86"/>
      <c r="AT74" s="86"/>
      <c r="AU74" s="86"/>
      <c r="AV74" s="86"/>
      <c r="AW74" s="86"/>
      <c r="AX74" s="86"/>
      <c r="AY74" s="86"/>
      <c r="AZ74" s="86"/>
      <c r="BA74" s="86"/>
      <c r="BB74" s="86"/>
      <c r="BC74" s="87"/>
    </row>
    <row r="77" spans="2:55" x14ac:dyDescent="0.25">
      <c r="B77" s="25"/>
      <c r="C77" s="28" t="s">
        <v>21</v>
      </c>
      <c r="D77" s="26"/>
      <c r="E77" s="26"/>
      <c r="F77" s="26"/>
      <c r="G77" s="26"/>
      <c r="H77" s="78"/>
      <c r="I77" s="78"/>
      <c r="J77" s="79" t="s">
        <v>36</v>
      </c>
      <c r="K77" s="79"/>
      <c r="L77" s="79"/>
      <c r="M77" s="79"/>
      <c r="N77" s="79"/>
      <c r="O77" s="79"/>
      <c r="P77" s="79"/>
      <c r="Q77" s="79"/>
      <c r="R77" s="26"/>
      <c r="S77" s="26"/>
      <c r="T77" s="26"/>
      <c r="U77" s="26"/>
      <c r="V77" s="26"/>
      <c r="W77" s="80"/>
      <c r="X77" s="80"/>
      <c r="Y77" s="79" t="s">
        <v>37</v>
      </c>
      <c r="Z77" s="79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26"/>
      <c r="AM77" s="26"/>
      <c r="AN77" s="26"/>
      <c r="AO77" s="26"/>
      <c r="AP77" s="26"/>
      <c r="AQ77" s="81"/>
      <c r="AR77" s="81"/>
      <c r="AS77" s="79" t="s">
        <v>38</v>
      </c>
      <c r="AT77" s="79"/>
      <c r="AU77" s="79"/>
      <c r="AV77" s="79"/>
      <c r="AW77" s="79"/>
      <c r="AX77" s="79"/>
      <c r="AY77" s="79"/>
      <c r="AZ77" s="79"/>
      <c r="BA77" s="79"/>
    </row>
    <row r="85" spans="3:54" ht="14.25" customHeight="1" x14ac:dyDescent="0.25"/>
    <row r="86" spans="3:54" ht="14.25" customHeight="1" x14ac:dyDescent="0.25"/>
    <row r="87" spans="3:54" ht="14.25" customHeight="1" x14ac:dyDescent="0.25"/>
    <row r="88" spans="3:54" ht="15.75" customHeight="1" x14ac:dyDescent="0.25"/>
    <row r="90" spans="3:54" ht="2.25" customHeight="1" x14ac:dyDescent="0.25"/>
    <row r="93" spans="3:54" ht="33" customHeight="1" x14ac:dyDescent="0.25"/>
    <row r="95" spans="3:54" ht="68.25" customHeight="1" thickBot="1" x14ac:dyDescent="0.3"/>
    <row r="96" spans="3:54" x14ac:dyDescent="0.25">
      <c r="C96" s="77" t="s">
        <v>16</v>
      </c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AR96" s="77" t="s">
        <v>39</v>
      </c>
      <c r="AS96" s="77"/>
      <c r="AT96" s="77"/>
      <c r="AU96" s="77"/>
      <c r="AV96" s="77"/>
      <c r="AW96" s="77"/>
      <c r="AX96" s="77"/>
      <c r="AY96" s="77"/>
      <c r="AZ96" s="77"/>
      <c r="BA96" s="77"/>
      <c r="BB96" s="77"/>
    </row>
    <row r="101" spans="54:54" ht="15.75" customHeight="1" x14ac:dyDescent="0.25">
      <c r="BB101" s="3"/>
    </row>
  </sheetData>
  <dataConsolidate/>
  <mergeCells count="193">
    <mergeCell ref="AG66:AJ66"/>
    <mergeCell ref="AK66:AN66"/>
    <mergeCell ref="AO66:AR66"/>
    <mergeCell ref="AS66:AV66"/>
    <mergeCell ref="AW66:AZ66"/>
    <mergeCell ref="BB66:BC67"/>
    <mergeCell ref="E67:H67"/>
    <mergeCell ref="I67:L67"/>
    <mergeCell ref="M67:P67"/>
    <mergeCell ref="Q67:T67"/>
    <mergeCell ref="U67:X67"/>
    <mergeCell ref="Y67:AB67"/>
    <mergeCell ref="AC67:AF67"/>
    <mergeCell ref="AG67:AJ67"/>
    <mergeCell ref="AK67:AN67"/>
    <mergeCell ref="AO67:AR67"/>
    <mergeCell ref="AS67:AV67"/>
    <mergeCell ref="AW67:AZ67"/>
    <mergeCell ref="B66:B67"/>
    <mergeCell ref="C66:C67"/>
    <mergeCell ref="E66:H66"/>
    <mergeCell ref="I66:L66"/>
    <mergeCell ref="M66:P66"/>
    <mergeCell ref="Q66:T66"/>
    <mergeCell ref="U66:X66"/>
    <mergeCell ref="Y66:AB66"/>
    <mergeCell ref="AC66:AF66"/>
    <mergeCell ref="AG68:AJ68"/>
    <mergeCell ref="AK68:AN68"/>
    <mergeCell ref="AO68:AR68"/>
    <mergeCell ref="AS68:AV68"/>
    <mergeCell ref="AW68:AZ68"/>
    <mergeCell ref="BB68:BC69"/>
    <mergeCell ref="E69:H69"/>
    <mergeCell ref="I69:L69"/>
    <mergeCell ref="M69:P69"/>
    <mergeCell ref="Q69:T69"/>
    <mergeCell ref="U69:X69"/>
    <mergeCell ref="Y69:AB69"/>
    <mergeCell ref="AC69:AF69"/>
    <mergeCell ref="AG69:AJ69"/>
    <mergeCell ref="AK69:AN69"/>
    <mergeCell ref="AO69:AR69"/>
    <mergeCell ref="AS69:AV69"/>
    <mergeCell ref="AW69:AZ69"/>
    <mergeCell ref="B68:B69"/>
    <mergeCell ref="C68:C69"/>
    <mergeCell ref="E68:H68"/>
    <mergeCell ref="I68:L68"/>
    <mergeCell ref="M68:P68"/>
    <mergeCell ref="Q68:T68"/>
    <mergeCell ref="U68:X68"/>
    <mergeCell ref="Y68:AB68"/>
    <mergeCell ref="AC68:AF68"/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  <mergeCell ref="B19:C19"/>
    <mergeCell ref="D19:R19"/>
    <mergeCell ref="S19:Z19"/>
    <mergeCell ref="AA19:AK19"/>
    <mergeCell ref="AL19:AS19"/>
    <mergeCell ref="AT19:BA19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B17:C17"/>
    <mergeCell ref="D17:R17"/>
    <mergeCell ref="S17:U17"/>
    <mergeCell ref="V17:Z17"/>
    <mergeCell ref="AA17:AK17"/>
    <mergeCell ref="AL17:AQ17"/>
    <mergeCell ref="AR17:AY17"/>
    <mergeCell ref="AZ17:BA17"/>
    <mergeCell ref="B33:B34"/>
    <mergeCell ref="C33:C34"/>
    <mergeCell ref="BA33:BA34"/>
    <mergeCell ref="AO25:AR25"/>
    <mergeCell ref="AS25:AV25"/>
    <mergeCell ref="AW25:AZ25"/>
    <mergeCell ref="BA25:BA26"/>
    <mergeCell ref="B27:B28"/>
    <mergeCell ref="C27:C28"/>
    <mergeCell ref="BA27:BA28"/>
    <mergeCell ref="Q25:T25"/>
    <mergeCell ref="U25:X25"/>
    <mergeCell ref="Y25:AB25"/>
    <mergeCell ref="AC25:AF25"/>
    <mergeCell ref="AG25:AJ25"/>
    <mergeCell ref="AK25:AN25"/>
    <mergeCell ref="B25:B26"/>
    <mergeCell ref="C25:C26"/>
    <mergeCell ref="D25:D26"/>
    <mergeCell ref="E25:H25"/>
    <mergeCell ref="I25:L25"/>
    <mergeCell ref="M25:P25"/>
    <mergeCell ref="B31:B32"/>
    <mergeCell ref="C31:C32"/>
    <mergeCell ref="B35:BA37"/>
    <mergeCell ref="E41:K41"/>
    <mergeCell ref="V41:AB41"/>
    <mergeCell ref="AP41:AV41"/>
    <mergeCell ref="B63:BC63"/>
    <mergeCell ref="B64:B65"/>
    <mergeCell ref="C64:C65"/>
    <mergeCell ref="E64:H64"/>
    <mergeCell ref="I64:L64"/>
    <mergeCell ref="M64:P64"/>
    <mergeCell ref="AO64:AR64"/>
    <mergeCell ref="AS64:AV64"/>
    <mergeCell ref="AW64:AZ64"/>
    <mergeCell ref="BA64:BA65"/>
    <mergeCell ref="BB64:BC65"/>
    <mergeCell ref="E65:AZ65"/>
    <mergeCell ref="Q64:T64"/>
    <mergeCell ref="U64:X64"/>
    <mergeCell ref="Y64:AB64"/>
    <mergeCell ref="AC64:AF64"/>
    <mergeCell ref="AG64:AJ64"/>
    <mergeCell ref="AK64:AN64"/>
    <mergeCell ref="Y71:AB71"/>
    <mergeCell ref="AC71:AF71"/>
    <mergeCell ref="U70:X70"/>
    <mergeCell ref="Y70:AB70"/>
    <mergeCell ref="AC70:AF70"/>
    <mergeCell ref="AG70:AJ70"/>
    <mergeCell ref="AK70:AN70"/>
    <mergeCell ref="AO70:AR70"/>
    <mergeCell ref="E70:H70"/>
    <mergeCell ref="I70:L70"/>
    <mergeCell ref="M70:P70"/>
    <mergeCell ref="Q70:T70"/>
    <mergeCell ref="C96:N96"/>
    <mergeCell ref="AR96:BB96"/>
    <mergeCell ref="H77:I77"/>
    <mergeCell ref="J77:Q77"/>
    <mergeCell ref="W77:X77"/>
    <mergeCell ref="Y77:AK77"/>
    <mergeCell ref="AQ77:AR77"/>
    <mergeCell ref="AS77:BA77"/>
    <mergeCell ref="AG71:AJ71"/>
    <mergeCell ref="AK71:AN71"/>
    <mergeCell ref="AO71:AR71"/>
    <mergeCell ref="AS71:AV71"/>
    <mergeCell ref="AW71:AZ71"/>
    <mergeCell ref="B72:BC74"/>
    <mergeCell ref="B70:B71"/>
    <mergeCell ref="C70:C71"/>
    <mergeCell ref="AS70:AV70"/>
    <mergeCell ref="AW70:AZ70"/>
    <mergeCell ref="BB70:BC71"/>
    <mergeCell ref="E71:H71"/>
    <mergeCell ref="I71:L71"/>
    <mergeCell ref="M71:P71"/>
    <mergeCell ref="Q71:T71"/>
    <mergeCell ref="U71:X71"/>
    <mergeCell ref="BA31:BA32"/>
    <mergeCell ref="B18:C18"/>
    <mergeCell ref="D18:R18"/>
    <mergeCell ref="S18:U18"/>
    <mergeCell ref="V18:Z18"/>
    <mergeCell ref="AA18:AK18"/>
    <mergeCell ref="AL18:AQ18"/>
    <mergeCell ref="AR18:AY18"/>
    <mergeCell ref="AZ18:BA18"/>
    <mergeCell ref="B29:B30"/>
    <mergeCell ref="C29:C30"/>
    <mergeCell ref="BA29:BA30"/>
    <mergeCell ref="B23:C23"/>
    <mergeCell ref="D23:H23"/>
    <mergeCell ref="I23:AF23"/>
    <mergeCell ref="AG23:AK23"/>
    <mergeCell ref="AL23:BA23"/>
    <mergeCell ref="B24:BA24"/>
    <mergeCell ref="B20:C20"/>
    <mergeCell ref="D20:BA20"/>
    <mergeCell ref="B21:C21"/>
    <mergeCell ref="D21:BA21"/>
    <mergeCell ref="B22:C22"/>
    <mergeCell ref="D22:BA22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94"/>
  <sheetViews>
    <sheetView topLeftCell="A33" zoomScale="64" zoomScaleNormal="64" workbookViewId="0">
      <selection activeCell="C63" sqref="C63:C64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2.285156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131" t="s">
        <v>41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</row>
    <row r="10" spans="2:53" ht="27.75" customHeight="1" thickBot="1" x14ac:dyDescent="0.3"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</row>
    <row r="11" spans="2:53" ht="30.75" customHeight="1" x14ac:dyDescent="0.25">
      <c r="B11" s="133" t="s">
        <v>17</v>
      </c>
      <c r="C11" s="134"/>
      <c r="D11" s="137" t="s">
        <v>47</v>
      </c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8"/>
      <c r="Q11" s="133" t="s">
        <v>43</v>
      </c>
      <c r="R11" s="141"/>
      <c r="S11" s="141"/>
      <c r="T11" s="141"/>
      <c r="U11" s="141"/>
      <c r="V11" s="141"/>
      <c r="W11" s="141"/>
      <c r="X11" s="141"/>
      <c r="Y11" s="141"/>
      <c r="Z11" s="134"/>
      <c r="AA11" s="143" t="s">
        <v>93</v>
      </c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5"/>
    </row>
    <row r="12" spans="2:53" ht="40.5" customHeight="1" thickBot="1" x14ac:dyDescent="0.3">
      <c r="B12" s="135"/>
      <c r="C12" s="136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40"/>
      <c r="Q12" s="135"/>
      <c r="R12" s="142"/>
      <c r="S12" s="142"/>
      <c r="T12" s="142"/>
      <c r="U12" s="142"/>
      <c r="V12" s="142"/>
      <c r="W12" s="142"/>
      <c r="X12" s="142"/>
      <c r="Y12" s="142"/>
      <c r="Z12" s="136"/>
      <c r="AA12" s="146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8"/>
    </row>
    <row r="13" spans="2:53" ht="30.75" customHeight="1" thickBot="1" x14ac:dyDescent="0.3">
      <c r="B13" s="47" t="s">
        <v>42</v>
      </c>
      <c r="C13" s="54"/>
      <c r="D13" s="127" t="s">
        <v>48</v>
      </c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9"/>
    </row>
    <row r="14" spans="2:53" ht="30.75" customHeight="1" thickBot="1" x14ac:dyDescent="0.3">
      <c r="B14" s="47" t="s">
        <v>53</v>
      </c>
      <c r="C14" s="54"/>
      <c r="D14" s="127" t="s">
        <v>92</v>
      </c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9"/>
    </row>
    <row r="15" spans="2:53" ht="36.75" customHeight="1" thickBot="1" x14ac:dyDescent="0.3">
      <c r="B15" s="47" t="s">
        <v>55</v>
      </c>
      <c r="C15" s="54"/>
      <c r="D15" s="127" t="s">
        <v>56</v>
      </c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9"/>
    </row>
    <row r="16" spans="2:53" ht="86.25" customHeight="1" thickBot="1" x14ac:dyDescent="0.3">
      <c r="B16" s="47" t="s">
        <v>15</v>
      </c>
      <c r="C16" s="48"/>
      <c r="D16" s="153" t="s">
        <v>106</v>
      </c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47" t="s">
        <v>19</v>
      </c>
      <c r="T16" s="50"/>
      <c r="U16" s="48"/>
      <c r="V16" s="151">
        <v>8000</v>
      </c>
      <c r="W16" s="152"/>
      <c r="X16" s="152"/>
      <c r="Y16" s="152"/>
      <c r="Z16" s="152"/>
      <c r="AA16" s="47" t="s">
        <v>20</v>
      </c>
      <c r="AB16" s="53"/>
      <c r="AC16" s="53"/>
      <c r="AD16" s="53"/>
      <c r="AE16" s="53"/>
      <c r="AF16" s="53"/>
      <c r="AG16" s="53"/>
      <c r="AH16" s="53"/>
      <c r="AI16" s="53"/>
      <c r="AJ16" s="53"/>
      <c r="AK16" s="54"/>
      <c r="AL16" s="55" t="s">
        <v>108</v>
      </c>
      <c r="AM16" s="56"/>
      <c r="AN16" s="56"/>
      <c r="AO16" s="56"/>
      <c r="AP16" s="56"/>
      <c r="AQ16" s="56"/>
      <c r="AR16" s="47" t="s">
        <v>23</v>
      </c>
      <c r="AS16" s="53"/>
      <c r="AT16" s="53"/>
      <c r="AU16" s="53"/>
      <c r="AV16" s="53"/>
      <c r="AW16" s="53"/>
      <c r="AX16" s="53"/>
      <c r="AY16" s="54"/>
      <c r="AZ16" s="56" t="s">
        <v>87</v>
      </c>
      <c r="BA16" s="130"/>
    </row>
    <row r="17" spans="2:53" ht="73.5" customHeight="1" thickBot="1" x14ac:dyDescent="0.3">
      <c r="B17" s="47" t="s">
        <v>76</v>
      </c>
      <c r="C17" s="48"/>
      <c r="D17" s="153" t="s">
        <v>107</v>
      </c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47" t="s">
        <v>19</v>
      </c>
      <c r="T17" s="50"/>
      <c r="U17" s="48"/>
      <c r="V17" s="151">
        <v>1</v>
      </c>
      <c r="W17" s="152"/>
      <c r="X17" s="152"/>
      <c r="Y17" s="152"/>
      <c r="Z17" s="152"/>
      <c r="AA17" s="47" t="s">
        <v>20</v>
      </c>
      <c r="AB17" s="53"/>
      <c r="AC17" s="53"/>
      <c r="AD17" s="53"/>
      <c r="AE17" s="53"/>
      <c r="AF17" s="53"/>
      <c r="AG17" s="53"/>
      <c r="AH17" s="53"/>
      <c r="AI17" s="53"/>
      <c r="AJ17" s="53"/>
      <c r="AK17" s="54"/>
      <c r="AL17" s="55" t="s">
        <v>109</v>
      </c>
      <c r="AM17" s="56"/>
      <c r="AN17" s="56"/>
      <c r="AO17" s="56"/>
      <c r="AP17" s="56"/>
      <c r="AQ17" s="56"/>
      <c r="AR17" s="47" t="s">
        <v>23</v>
      </c>
      <c r="AS17" s="53"/>
      <c r="AT17" s="53"/>
      <c r="AU17" s="53"/>
      <c r="AV17" s="53"/>
      <c r="AW17" s="53"/>
      <c r="AX17" s="53"/>
      <c r="AY17" s="54"/>
      <c r="AZ17" s="56" t="s">
        <v>87</v>
      </c>
      <c r="BA17" s="130"/>
    </row>
    <row r="18" spans="2:53" ht="68.25" customHeight="1" thickBot="1" x14ac:dyDescent="0.3">
      <c r="B18" s="47" t="s">
        <v>46</v>
      </c>
      <c r="C18" s="54"/>
      <c r="D18" s="126">
        <v>300000</v>
      </c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47" t="s">
        <v>22</v>
      </c>
      <c r="T18" s="53"/>
      <c r="U18" s="53"/>
      <c r="V18" s="53"/>
      <c r="W18" s="53"/>
      <c r="X18" s="53"/>
      <c r="Y18" s="53"/>
      <c r="Z18" s="54"/>
      <c r="AA18" s="68"/>
      <c r="AB18" s="69"/>
      <c r="AC18" s="69"/>
      <c r="AD18" s="69"/>
      <c r="AE18" s="69"/>
      <c r="AF18" s="69"/>
      <c r="AG18" s="69"/>
      <c r="AH18" s="69"/>
      <c r="AI18" s="69"/>
      <c r="AJ18" s="69"/>
      <c r="AK18" s="70"/>
      <c r="AL18" s="47" t="s">
        <v>44</v>
      </c>
      <c r="AM18" s="53"/>
      <c r="AN18" s="53"/>
      <c r="AO18" s="53"/>
      <c r="AP18" s="53"/>
      <c r="AQ18" s="53"/>
      <c r="AR18" s="53"/>
      <c r="AS18" s="54"/>
      <c r="AT18" s="69"/>
      <c r="AU18" s="69"/>
      <c r="AV18" s="69"/>
      <c r="AW18" s="69"/>
      <c r="AX18" s="69"/>
      <c r="AY18" s="69"/>
      <c r="AZ18" s="69"/>
      <c r="BA18" s="70"/>
    </row>
    <row r="19" spans="2:53" ht="36.75" customHeight="1" thickBot="1" x14ac:dyDescent="0.3">
      <c r="B19" s="47" t="s">
        <v>28</v>
      </c>
      <c r="C19" s="54"/>
      <c r="D19" s="68" t="s">
        <v>82</v>
      </c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70"/>
    </row>
    <row r="20" spans="2:53" ht="33.75" customHeight="1" thickBot="1" x14ac:dyDescent="0.3">
      <c r="B20" s="47" t="s">
        <v>45</v>
      </c>
      <c r="C20" s="54"/>
      <c r="D20" s="71" t="s">
        <v>78</v>
      </c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3"/>
    </row>
    <row r="21" spans="2:53" ht="35.25" customHeight="1" thickBot="1" x14ac:dyDescent="0.3">
      <c r="B21" s="47" t="s">
        <v>27</v>
      </c>
      <c r="C21" s="54"/>
      <c r="D21" s="74" t="s">
        <v>83</v>
      </c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6"/>
    </row>
    <row r="22" spans="2:53" ht="26.25" customHeight="1" thickBot="1" x14ac:dyDescent="0.3">
      <c r="B22" s="47" t="s">
        <v>24</v>
      </c>
      <c r="C22" s="53"/>
      <c r="D22" s="62" t="s">
        <v>25</v>
      </c>
      <c r="E22" s="62"/>
      <c r="F22" s="62"/>
      <c r="G22" s="62"/>
      <c r="H22" s="62"/>
      <c r="I22" s="63" t="s">
        <v>68</v>
      </c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2" t="s">
        <v>26</v>
      </c>
      <c r="AH22" s="63"/>
      <c r="AI22" s="63"/>
      <c r="AJ22" s="63"/>
      <c r="AK22" s="63"/>
      <c r="AL22" s="63" t="s">
        <v>69</v>
      </c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</row>
    <row r="23" spans="2:53" ht="32.25" customHeight="1" x14ac:dyDescent="0.25">
      <c r="B23" s="65" t="s">
        <v>40</v>
      </c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7"/>
    </row>
    <row r="24" spans="2:53" ht="31.5" customHeight="1" thickBot="1" x14ac:dyDescent="0.3">
      <c r="B24" s="100" t="s">
        <v>0</v>
      </c>
      <c r="C24" s="100" t="s">
        <v>29</v>
      </c>
      <c r="D24" s="124"/>
      <c r="E24" s="57" t="s">
        <v>1</v>
      </c>
      <c r="F24" s="57"/>
      <c r="G24" s="57"/>
      <c r="H24" s="58"/>
      <c r="I24" s="59" t="s">
        <v>2</v>
      </c>
      <c r="J24" s="60"/>
      <c r="K24" s="60"/>
      <c r="L24" s="61"/>
      <c r="M24" s="59" t="s">
        <v>3</v>
      </c>
      <c r="N24" s="60"/>
      <c r="O24" s="60"/>
      <c r="P24" s="61"/>
      <c r="Q24" s="59" t="s">
        <v>4</v>
      </c>
      <c r="R24" s="60"/>
      <c r="S24" s="60"/>
      <c r="T24" s="60"/>
      <c r="U24" s="59" t="s">
        <v>5</v>
      </c>
      <c r="V24" s="60"/>
      <c r="W24" s="60"/>
      <c r="X24" s="61"/>
      <c r="Y24" s="59" t="s">
        <v>6</v>
      </c>
      <c r="Z24" s="60"/>
      <c r="AA24" s="60"/>
      <c r="AB24" s="61"/>
      <c r="AC24" s="59" t="s">
        <v>7</v>
      </c>
      <c r="AD24" s="60"/>
      <c r="AE24" s="60"/>
      <c r="AF24" s="60"/>
      <c r="AG24" s="59" t="s">
        <v>8</v>
      </c>
      <c r="AH24" s="60"/>
      <c r="AI24" s="60"/>
      <c r="AJ24" s="61"/>
      <c r="AK24" s="59" t="s">
        <v>9</v>
      </c>
      <c r="AL24" s="60"/>
      <c r="AM24" s="60"/>
      <c r="AN24" s="61"/>
      <c r="AO24" s="59" t="s">
        <v>10</v>
      </c>
      <c r="AP24" s="60"/>
      <c r="AQ24" s="60"/>
      <c r="AR24" s="60"/>
      <c r="AS24" s="59" t="s">
        <v>11</v>
      </c>
      <c r="AT24" s="60"/>
      <c r="AU24" s="60"/>
      <c r="AV24" s="61"/>
      <c r="AW24" s="59" t="s">
        <v>12</v>
      </c>
      <c r="AX24" s="60"/>
      <c r="AY24" s="60"/>
      <c r="AZ24" s="60"/>
      <c r="BA24" s="118" t="s">
        <v>18</v>
      </c>
    </row>
    <row r="25" spans="2:53" ht="16.5" thickBot="1" x14ac:dyDescent="0.3">
      <c r="B25" s="101"/>
      <c r="C25" s="101"/>
      <c r="D25" s="125"/>
      <c r="E25" s="16">
        <v>1</v>
      </c>
      <c r="F25" s="17">
        <v>2</v>
      </c>
      <c r="G25" s="17">
        <v>3</v>
      </c>
      <c r="H25" s="17">
        <v>4</v>
      </c>
      <c r="I25" s="17">
        <v>1</v>
      </c>
      <c r="J25" s="17">
        <v>2</v>
      </c>
      <c r="K25" s="17">
        <v>3</v>
      </c>
      <c r="L25" s="17">
        <v>4</v>
      </c>
      <c r="M25" s="17">
        <v>1</v>
      </c>
      <c r="N25" s="17">
        <v>2</v>
      </c>
      <c r="O25" s="17">
        <v>3</v>
      </c>
      <c r="P25" s="17">
        <v>4</v>
      </c>
      <c r="Q25" s="17">
        <v>1</v>
      </c>
      <c r="R25" s="17">
        <v>2</v>
      </c>
      <c r="S25" s="17">
        <v>3</v>
      </c>
      <c r="T25" s="17">
        <v>4</v>
      </c>
      <c r="U25" s="17">
        <v>1</v>
      </c>
      <c r="V25" s="17">
        <v>2</v>
      </c>
      <c r="W25" s="17">
        <v>3</v>
      </c>
      <c r="X25" s="17">
        <v>4</v>
      </c>
      <c r="Y25" s="17">
        <v>1</v>
      </c>
      <c r="Z25" s="17">
        <v>2</v>
      </c>
      <c r="AA25" s="17">
        <v>3</v>
      </c>
      <c r="AB25" s="17">
        <v>4</v>
      </c>
      <c r="AC25" s="17">
        <v>1</v>
      </c>
      <c r="AD25" s="17">
        <v>2</v>
      </c>
      <c r="AE25" s="17">
        <v>3</v>
      </c>
      <c r="AF25" s="17">
        <v>4</v>
      </c>
      <c r="AG25" s="17">
        <v>1</v>
      </c>
      <c r="AH25" s="17">
        <v>2</v>
      </c>
      <c r="AI25" s="17">
        <v>3</v>
      </c>
      <c r="AJ25" s="17">
        <v>4</v>
      </c>
      <c r="AK25" s="17">
        <v>1</v>
      </c>
      <c r="AL25" s="17">
        <v>2</v>
      </c>
      <c r="AM25" s="17">
        <v>3</v>
      </c>
      <c r="AN25" s="17">
        <v>4</v>
      </c>
      <c r="AO25" s="17">
        <v>1</v>
      </c>
      <c r="AP25" s="17">
        <v>2</v>
      </c>
      <c r="AQ25" s="17">
        <v>3</v>
      </c>
      <c r="AR25" s="17">
        <v>4</v>
      </c>
      <c r="AS25" s="17">
        <v>1</v>
      </c>
      <c r="AT25" s="17">
        <v>2</v>
      </c>
      <c r="AU25" s="17">
        <v>3</v>
      </c>
      <c r="AV25" s="17">
        <v>4</v>
      </c>
      <c r="AW25" s="17">
        <v>1</v>
      </c>
      <c r="AX25" s="17">
        <v>2</v>
      </c>
      <c r="AY25" s="17">
        <v>3</v>
      </c>
      <c r="AZ25" s="17">
        <v>4</v>
      </c>
      <c r="BA25" s="119"/>
    </row>
    <row r="26" spans="2:53" ht="20.100000000000001" customHeight="1" x14ac:dyDescent="0.25">
      <c r="B26" s="120">
        <v>1</v>
      </c>
      <c r="C26" s="122" t="s">
        <v>84</v>
      </c>
      <c r="D26" s="11" t="s">
        <v>13</v>
      </c>
      <c r="E26" s="5"/>
      <c r="F26" s="31"/>
      <c r="G26" s="31"/>
      <c r="H26" s="31"/>
      <c r="I26" s="31"/>
      <c r="J26" s="32"/>
      <c r="K26" s="32"/>
      <c r="L26" s="32"/>
      <c r="M26" s="32"/>
      <c r="N26" s="32"/>
      <c r="O26" s="6"/>
      <c r="P26" s="6"/>
      <c r="Q26" s="32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12"/>
      <c r="AX26" s="12"/>
      <c r="AY26" s="12"/>
      <c r="AZ26" s="12"/>
      <c r="BA26" s="114" t="s">
        <v>67</v>
      </c>
    </row>
    <row r="27" spans="2:53" ht="20.100000000000001" customHeight="1" thickBot="1" x14ac:dyDescent="0.3">
      <c r="B27" s="121"/>
      <c r="C27" s="123"/>
      <c r="D27" s="13" t="s">
        <v>14</v>
      </c>
      <c r="E27" s="14"/>
      <c r="F27" s="14"/>
      <c r="G27" s="14"/>
      <c r="H27" s="14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15"/>
    </row>
    <row r="28" spans="2:53" ht="27.75" customHeight="1" x14ac:dyDescent="0.25">
      <c r="B28" s="111">
        <v>2</v>
      </c>
      <c r="C28" s="113" t="s">
        <v>86</v>
      </c>
      <c r="D28" s="11" t="s">
        <v>13</v>
      </c>
      <c r="E28" s="15"/>
      <c r="F28" s="15"/>
      <c r="G28" s="15"/>
      <c r="H28" s="15"/>
      <c r="I28" s="15"/>
      <c r="J28" s="15"/>
      <c r="K28" s="15"/>
      <c r="L28" s="15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14" t="s">
        <v>74</v>
      </c>
    </row>
    <row r="29" spans="2:53" ht="30" customHeight="1" thickBot="1" x14ac:dyDescent="0.3">
      <c r="B29" s="112"/>
      <c r="C29" s="113"/>
      <c r="D29" s="13" t="s">
        <v>14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15"/>
    </row>
    <row r="30" spans="2:53" ht="15.75" customHeight="1" x14ac:dyDescent="0.25">
      <c r="B30" s="93" t="s">
        <v>85</v>
      </c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5"/>
    </row>
    <row r="31" spans="2:53" ht="39" customHeight="1" x14ac:dyDescent="0.25">
      <c r="B31" s="82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4"/>
    </row>
    <row r="32" spans="2:53" ht="44.25" customHeight="1" thickBot="1" x14ac:dyDescent="0.3">
      <c r="B32" s="85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7"/>
    </row>
    <row r="33" spans="2:53" ht="9.7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</row>
    <row r="34" spans="2:53" ht="9.7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2:53" ht="9.7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2:53" ht="19.5" customHeight="1" x14ac:dyDescent="0.25">
      <c r="B36" s="4"/>
      <c r="C36" s="4"/>
      <c r="D36" s="18"/>
      <c r="E36" s="96"/>
      <c r="F36" s="96"/>
      <c r="G36" s="96"/>
      <c r="H36" s="96"/>
      <c r="I36" s="96"/>
      <c r="J36" s="96"/>
      <c r="K36" s="96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96"/>
      <c r="W36" s="96"/>
      <c r="X36" s="96"/>
      <c r="Y36" s="96"/>
      <c r="Z36" s="96"/>
      <c r="AA36" s="96"/>
      <c r="AB36" s="96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96"/>
      <c r="AQ36" s="96"/>
      <c r="AR36" s="96"/>
      <c r="AS36" s="96"/>
      <c r="AT36" s="96"/>
      <c r="AU36" s="96"/>
      <c r="AV36" s="96"/>
      <c r="AW36" s="4"/>
      <c r="AX36" s="4"/>
      <c r="AY36" s="4"/>
      <c r="AZ36" s="4"/>
      <c r="BA36" s="4"/>
    </row>
    <row r="37" spans="2:53" ht="9.7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</row>
    <row r="38" spans="2:53" ht="20.25" customHeight="1" x14ac:dyDescent="0.25">
      <c r="B38" s="4"/>
      <c r="C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20.2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ht="14.25" hidden="1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idden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t="18.75" hidden="1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16.5" hidden="1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13.5" customHeight="1" x14ac:dyDescent="0.25">
      <c r="B44" s="4"/>
      <c r="C44" s="4"/>
      <c r="L44" s="7"/>
      <c r="M44" s="7"/>
      <c r="N44" s="7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</row>
    <row r="57" spans="2:55" ht="6" customHeight="1" thickBot="1" x14ac:dyDescent="0.3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2:55" ht="24.75" customHeight="1" x14ac:dyDescent="0.25">
      <c r="B58" s="97" t="s">
        <v>33</v>
      </c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98"/>
      <c r="BA58" s="98"/>
      <c r="BB58" s="98"/>
      <c r="BC58" s="99"/>
    </row>
    <row r="59" spans="2:55" ht="16.5" customHeight="1" thickBot="1" x14ac:dyDescent="0.3">
      <c r="B59" s="100" t="s">
        <v>31</v>
      </c>
      <c r="C59" s="102" t="s">
        <v>30</v>
      </c>
      <c r="D59" s="19"/>
      <c r="E59" s="57" t="s">
        <v>1</v>
      </c>
      <c r="F59" s="57"/>
      <c r="G59" s="57"/>
      <c r="H59" s="58"/>
      <c r="I59" s="59" t="s">
        <v>2</v>
      </c>
      <c r="J59" s="60"/>
      <c r="K59" s="60"/>
      <c r="L59" s="61"/>
      <c r="M59" s="59" t="s">
        <v>3</v>
      </c>
      <c r="N59" s="60"/>
      <c r="O59" s="60"/>
      <c r="P59" s="61"/>
      <c r="Q59" s="59" t="s">
        <v>4</v>
      </c>
      <c r="R59" s="60"/>
      <c r="S59" s="60"/>
      <c r="T59" s="60"/>
      <c r="U59" s="59" t="s">
        <v>5</v>
      </c>
      <c r="V59" s="60"/>
      <c r="W59" s="60"/>
      <c r="X59" s="61"/>
      <c r="Y59" s="59" t="s">
        <v>6</v>
      </c>
      <c r="Z59" s="60"/>
      <c r="AA59" s="60"/>
      <c r="AB59" s="61"/>
      <c r="AC59" s="59" t="s">
        <v>7</v>
      </c>
      <c r="AD59" s="60"/>
      <c r="AE59" s="60"/>
      <c r="AF59" s="60"/>
      <c r="AG59" s="59" t="s">
        <v>8</v>
      </c>
      <c r="AH59" s="60"/>
      <c r="AI59" s="60"/>
      <c r="AJ59" s="61"/>
      <c r="AK59" s="59" t="s">
        <v>9</v>
      </c>
      <c r="AL59" s="60"/>
      <c r="AM59" s="60"/>
      <c r="AN59" s="61"/>
      <c r="AO59" s="59" t="s">
        <v>10</v>
      </c>
      <c r="AP59" s="60"/>
      <c r="AQ59" s="60"/>
      <c r="AR59" s="60"/>
      <c r="AS59" s="59" t="s">
        <v>11</v>
      </c>
      <c r="AT59" s="60"/>
      <c r="AU59" s="60"/>
      <c r="AV59" s="61"/>
      <c r="AW59" s="59" t="s">
        <v>12</v>
      </c>
      <c r="AX59" s="60"/>
      <c r="AY59" s="60"/>
      <c r="AZ59" s="60"/>
      <c r="BA59" s="104" t="s">
        <v>32</v>
      </c>
      <c r="BB59" s="106" t="s">
        <v>34</v>
      </c>
      <c r="BC59" s="107"/>
    </row>
    <row r="60" spans="2:55" ht="16.5" thickBot="1" x14ac:dyDescent="0.3">
      <c r="B60" s="101"/>
      <c r="C60" s="103"/>
      <c r="D60" s="20"/>
      <c r="E60" s="108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  <c r="AA60" s="109"/>
      <c r="AB60" s="109"/>
      <c r="AC60" s="109"/>
      <c r="AD60" s="109"/>
      <c r="AE60" s="109"/>
      <c r="AF60" s="109"/>
      <c r="AG60" s="109"/>
      <c r="AH60" s="109"/>
      <c r="AI60" s="109"/>
      <c r="AJ60" s="109"/>
      <c r="AK60" s="109"/>
      <c r="AL60" s="109"/>
      <c r="AM60" s="109"/>
      <c r="AN60" s="109"/>
      <c r="AO60" s="109"/>
      <c r="AP60" s="109"/>
      <c r="AQ60" s="109"/>
      <c r="AR60" s="109"/>
      <c r="AS60" s="109"/>
      <c r="AT60" s="109"/>
      <c r="AU60" s="109"/>
      <c r="AV60" s="109"/>
      <c r="AW60" s="109"/>
      <c r="AX60" s="109"/>
      <c r="AY60" s="109"/>
      <c r="AZ60" s="110"/>
      <c r="BA60" s="105"/>
      <c r="BB60" s="106"/>
      <c r="BC60" s="107"/>
    </row>
    <row r="61" spans="2:55" ht="50.25" customHeight="1" x14ac:dyDescent="0.25">
      <c r="B61" s="88">
        <v>1</v>
      </c>
      <c r="C61" s="158" t="s">
        <v>106</v>
      </c>
      <c r="D61" s="21" t="s">
        <v>13</v>
      </c>
      <c r="E61" s="38">
        <v>666</v>
      </c>
      <c r="F61" s="38"/>
      <c r="G61" s="38"/>
      <c r="H61" s="38"/>
      <c r="I61" s="38">
        <v>668</v>
      </c>
      <c r="J61" s="38"/>
      <c r="K61" s="38"/>
      <c r="L61" s="38"/>
      <c r="M61" s="38">
        <v>666</v>
      </c>
      <c r="N61" s="38"/>
      <c r="O61" s="38"/>
      <c r="P61" s="38"/>
      <c r="Q61" s="38">
        <v>666</v>
      </c>
      <c r="R61" s="38"/>
      <c r="S61" s="38"/>
      <c r="T61" s="38"/>
      <c r="U61" s="38">
        <v>668</v>
      </c>
      <c r="V61" s="38"/>
      <c r="W61" s="38"/>
      <c r="X61" s="38"/>
      <c r="Y61" s="38">
        <v>666</v>
      </c>
      <c r="Z61" s="38"/>
      <c r="AA61" s="38"/>
      <c r="AB61" s="38"/>
      <c r="AC61" s="38">
        <v>668</v>
      </c>
      <c r="AD61" s="38"/>
      <c r="AE61" s="38"/>
      <c r="AF61" s="38"/>
      <c r="AG61" s="38">
        <v>666</v>
      </c>
      <c r="AH61" s="38"/>
      <c r="AI61" s="38"/>
      <c r="AJ61" s="38"/>
      <c r="AK61" s="38">
        <v>668</v>
      </c>
      <c r="AL61" s="38"/>
      <c r="AM61" s="38"/>
      <c r="AN61" s="38"/>
      <c r="AO61" s="38">
        <v>666</v>
      </c>
      <c r="AP61" s="38"/>
      <c r="AQ61" s="38"/>
      <c r="AR61" s="38"/>
      <c r="AS61" s="38">
        <v>666</v>
      </c>
      <c r="AT61" s="38"/>
      <c r="AU61" s="38"/>
      <c r="AV61" s="38"/>
      <c r="AW61" s="38">
        <v>666</v>
      </c>
      <c r="AX61" s="38"/>
      <c r="AY61" s="38"/>
      <c r="AZ61" s="38"/>
      <c r="BA61" s="23">
        <f>SUM(E61:AZ61)</f>
        <v>8000</v>
      </c>
      <c r="BB61" s="39">
        <f>(BA62+100)/BA61</f>
        <v>1.2500000000000001E-2</v>
      </c>
      <c r="BC61" s="40"/>
    </row>
    <row r="62" spans="2:55" ht="45" customHeight="1" thickBot="1" x14ac:dyDescent="0.3">
      <c r="B62" s="89"/>
      <c r="C62" s="159"/>
      <c r="D62" s="22" t="s">
        <v>14</v>
      </c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24">
        <f>SUM(E62:AZ62)</f>
        <v>0</v>
      </c>
      <c r="BB62" s="41"/>
      <c r="BC62" s="42"/>
    </row>
    <row r="63" spans="2:55" ht="35.25" customHeight="1" x14ac:dyDescent="0.25">
      <c r="B63" s="88">
        <v>2</v>
      </c>
      <c r="C63" s="158" t="s">
        <v>107</v>
      </c>
      <c r="D63" s="21" t="s">
        <v>13</v>
      </c>
      <c r="E63" s="38">
        <v>0</v>
      </c>
      <c r="F63" s="38"/>
      <c r="G63" s="38"/>
      <c r="H63" s="38"/>
      <c r="I63" s="38">
        <v>0</v>
      </c>
      <c r="J63" s="38"/>
      <c r="K63" s="38"/>
      <c r="L63" s="38"/>
      <c r="M63" s="38">
        <v>0</v>
      </c>
      <c r="N63" s="38"/>
      <c r="O63" s="38"/>
      <c r="P63" s="38"/>
      <c r="Q63" s="38">
        <v>0</v>
      </c>
      <c r="R63" s="38"/>
      <c r="S63" s="38"/>
      <c r="T63" s="38"/>
      <c r="U63" s="38">
        <v>0</v>
      </c>
      <c r="V63" s="38"/>
      <c r="W63" s="38"/>
      <c r="X63" s="38"/>
      <c r="Y63" s="38">
        <v>1</v>
      </c>
      <c r="Z63" s="38"/>
      <c r="AA63" s="38"/>
      <c r="AB63" s="38"/>
      <c r="AC63" s="38">
        <v>0</v>
      </c>
      <c r="AD63" s="38"/>
      <c r="AE63" s="38"/>
      <c r="AF63" s="38"/>
      <c r="AG63" s="38">
        <v>0</v>
      </c>
      <c r="AH63" s="38"/>
      <c r="AI63" s="38"/>
      <c r="AJ63" s="38"/>
      <c r="AK63" s="38">
        <v>0</v>
      </c>
      <c r="AL63" s="38"/>
      <c r="AM63" s="38"/>
      <c r="AN63" s="38"/>
      <c r="AO63" s="38">
        <v>0</v>
      </c>
      <c r="AP63" s="38"/>
      <c r="AQ63" s="38"/>
      <c r="AR63" s="38"/>
      <c r="AS63" s="38">
        <v>0</v>
      </c>
      <c r="AT63" s="38"/>
      <c r="AU63" s="38"/>
      <c r="AV63" s="38"/>
      <c r="AW63" s="38">
        <v>0</v>
      </c>
      <c r="AX63" s="38"/>
      <c r="AY63" s="38"/>
      <c r="AZ63" s="38"/>
      <c r="BA63" s="23">
        <f>SUM(E63:AZ63)</f>
        <v>1</v>
      </c>
      <c r="BB63" s="39">
        <f>(BA64+100)/BA63</f>
        <v>100</v>
      </c>
      <c r="BC63" s="40"/>
    </row>
    <row r="64" spans="2:55" ht="48.75" customHeight="1" x14ac:dyDescent="0.25">
      <c r="B64" s="89"/>
      <c r="C64" s="164"/>
      <c r="D64" s="22" t="s">
        <v>14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24">
        <f>SUM(E64:AZ64)</f>
        <v>0</v>
      </c>
      <c r="BB64" s="41"/>
      <c r="BC64" s="42"/>
    </row>
    <row r="65" spans="2:55" ht="36.75" customHeight="1" x14ac:dyDescent="0.25">
      <c r="B65" s="82" t="s">
        <v>35</v>
      </c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  <c r="AP65" s="83"/>
      <c r="AQ65" s="83"/>
      <c r="AR65" s="83"/>
      <c r="AS65" s="83"/>
      <c r="AT65" s="83"/>
      <c r="AU65" s="83"/>
      <c r="AV65" s="83"/>
      <c r="AW65" s="83"/>
      <c r="AX65" s="83"/>
      <c r="AY65" s="83"/>
      <c r="AZ65" s="83"/>
      <c r="BA65" s="83"/>
      <c r="BB65" s="83"/>
      <c r="BC65" s="84"/>
    </row>
    <row r="66" spans="2:55" ht="38.25" customHeight="1" x14ac:dyDescent="0.25">
      <c r="B66" s="82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4"/>
    </row>
    <row r="67" spans="2:55" ht="48.75" customHeight="1" thickBot="1" x14ac:dyDescent="0.3">
      <c r="B67" s="85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86"/>
      <c r="AE67" s="86"/>
      <c r="AF67" s="86"/>
      <c r="AG67" s="86"/>
      <c r="AH67" s="86"/>
      <c r="AI67" s="86"/>
      <c r="AJ67" s="86"/>
      <c r="AK67" s="86"/>
      <c r="AL67" s="86"/>
      <c r="AM67" s="86"/>
      <c r="AN67" s="86"/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86"/>
      <c r="BA67" s="86"/>
      <c r="BB67" s="86"/>
      <c r="BC67" s="87"/>
    </row>
    <row r="70" spans="2:55" x14ac:dyDescent="0.25">
      <c r="B70" s="25"/>
      <c r="C70" s="28" t="s">
        <v>21</v>
      </c>
      <c r="D70" s="26"/>
      <c r="E70" s="26"/>
      <c r="F70" s="26"/>
      <c r="G70" s="26"/>
      <c r="H70" s="78"/>
      <c r="I70" s="78"/>
      <c r="J70" s="79" t="s">
        <v>36</v>
      </c>
      <c r="K70" s="79"/>
      <c r="L70" s="79"/>
      <c r="M70" s="79"/>
      <c r="N70" s="79"/>
      <c r="O70" s="79"/>
      <c r="P70" s="79"/>
      <c r="Q70" s="79"/>
      <c r="R70" s="26"/>
      <c r="S70" s="26"/>
      <c r="T70" s="26"/>
      <c r="U70" s="26"/>
      <c r="V70" s="26"/>
      <c r="W70" s="80"/>
      <c r="X70" s="80"/>
      <c r="Y70" s="79" t="s">
        <v>37</v>
      </c>
      <c r="Z70" s="79"/>
      <c r="AA70" s="79"/>
      <c r="AB70" s="79"/>
      <c r="AC70" s="79"/>
      <c r="AD70" s="79"/>
      <c r="AE70" s="79"/>
      <c r="AF70" s="79"/>
      <c r="AG70" s="79"/>
      <c r="AH70" s="79"/>
      <c r="AI70" s="79"/>
      <c r="AJ70" s="79"/>
      <c r="AK70" s="79"/>
      <c r="AL70" s="26"/>
      <c r="AM70" s="26"/>
      <c r="AN70" s="26"/>
      <c r="AO70" s="26"/>
      <c r="AP70" s="26"/>
      <c r="AQ70" s="81"/>
      <c r="AR70" s="81"/>
      <c r="AS70" s="79" t="s">
        <v>38</v>
      </c>
      <c r="AT70" s="79"/>
      <c r="AU70" s="79"/>
      <c r="AV70" s="79"/>
      <c r="AW70" s="79"/>
      <c r="AX70" s="79"/>
      <c r="AY70" s="79"/>
      <c r="AZ70" s="79"/>
      <c r="BA70" s="79"/>
    </row>
    <row r="78" spans="2:55" ht="14.25" customHeight="1" x14ac:dyDescent="0.25"/>
    <row r="79" spans="2:55" ht="14.25" customHeight="1" x14ac:dyDescent="0.25"/>
    <row r="80" spans="2:55" ht="14.25" customHeight="1" x14ac:dyDescent="0.25"/>
    <row r="81" spans="3:54" ht="15.75" customHeight="1" x14ac:dyDescent="0.25"/>
    <row r="83" spans="3:54" ht="2.25" customHeight="1" x14ac:dyDescent="0.25"/>
    <row r="86" spans="3:54" ht="33" customHeight="1" x14ac:dyDescent="0.25"/>
    <row r="88" spans="3:54" ht="68.25" customHeight="1" thickBot="1" x14ac:dyDescent="0.3"/>
    <row r="89" spans="3:54" x14ac:dyDescent="0.25">
      <c r="C89" s="77" t="s">
        <v>16</v>
      </c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AR89" s="77" t="s">
        <v>39</v>
      </c>
      <c r="AS89" s="77"/>
      <c r="AT89" s="77"/>
      <c r="AU89" s="77"/>
      <c r="AV89" s="77"/>
      <c r="AW89" s="77"/>
      <c r="AX89" s="77"/>
      <c r="AY89" s="77"/>
      <c r="AZ89" s="77"/>
      <c r="BA89" s="77"/>
      <c r="BB89" s="77"/>
    </row>
    <row r="94" spans="3:54" ht="15.75" customHeight="1" x14ac:dyDescent="0.25">
      <c r="BB94" s="3"/>
    </row>
  </sheetData>
  <dataConsolidate/>
  <mergeCells count="152">
    <mergeCell ref="AG61:AJ61"/>
    <mergeCell ref="AK61:AN61"/>
    <mergeCell ref="AO61:AR61"/>
    <mergeCell ref="AS61:AV61"/>
    <mergeCell ref="AW61:AZ61"/>
    <mergeCell ref="BB61:BC62"/>
    <mergeCell ref="E62:H62"/>
    <mergeCell ref="I62:L62"/>
    <mergeCell ref="M62:P62"/>
    <mergeCell ref="Q62:T62"/>
    <mergeCell ref="U62:X62"/>
    <mergeCell ref="Y62:AB62"/>
    <mergeCell ref="AC62:AF62"/>
    <mergeCell ref="AG62:AJ62"/>
    <mergeCell ref="AK62:AN62"/>
    <mergeCell ref="AO62:AR62"/>
    <mergeCell ref="AS62:AV62"/>
    <mergeCell ref="AW62:AZ62"/>
    <mergeCell ref="B61:B62"/>
    <mergeCell ref="C61:C62"/>
    <mergeCell ref="E61:H61"/>
    <mergeCell ref="I61:L61"/>
    <mergeCell ref="M61:P61"/>
    <mergeCell ref="Q61:T61"/>
    <mergeCell ref="U61:X61"/>
    <mergeCell ref="Y61:AB61"/>
    <mergeCell ref="AC61:AF61"/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  <mergeCell ref="B18:C18"/>
    <mergeCell ref="D18:R18"/>
    <mergeCell ref="S18:Z18"/>
    <mergeCell ref="AA18:AK18"/>
    <mergeCell ref="AL18:AS18"/>
    <mergeCell ref="AT18:BA18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B17:C17"/>
    <mergeCell ref="D17:R17"/>
    <mergeCell ref="S17:U17"/>
    <mergeCell ref="V17:Z17"/>
    <mergeCell ref="AA17:AK17"/>
    <mergeCell ref="AL17:AQ17"/>
    <mergeCell ref="AR17:AY17"/>
    <mergeCell ref="AZ17:BA17"/>
    <mergeCell ref="M24:P24"/>
    <mergeCell ref="B22:C22"/>
    <mergeCell ref="D22:H22"/>
    <mergeCell ref="I22:AF22"/>
    <mergeCell ref="AG22:AK22"/>
    <mergeCell ref="AL22:BA22"/>
    <mergeCell ref="B23:BA23"/>
    <mergeCell ref="B19:C19"/>
    <mergeCell ref="D19:BA19"/>
    <mergeCell ref="B20:C20"/>
    <mergeCell ref="D20:BA20"/>
    <mergeCell ref="B21:C21"/>
    <mergeCell ref="D21:BA21"/>
    <mergeCell ref="B28:B29"/>
    <mergeCell ref="C28:C29"/>
    <mergeCell ref="BA28:BA29"/>
    <mergeCell ref="AO24:AR24"/>
    <mergeCell ref="AS24:AV24"/>
    <mergeCell ref="AW24:AZ24"/>
    <mergeCell ref="BA24:BA25"/>
    <mergeCell ref="B26:B27"/>
    <mergeCell ref="C26:C27"/>
    <mergeCell ref="BA26:BA27"/>
    <mergeCell ref="Q24:T24"/>
    <mergeCell ref="U24:X24"/>
    <mergeCell ref="Y24:AB24"/>
    <mergeCell ref="AC24:AF24"/>
    <mergeCell ref="AG24:AJ24"/>
    <mergeCell ref="AK24:AN24"/>
    <mergeCell ref="B24:B25"/>
    <mergeCell ref="C24:C25"/>
    <mergeCell ref="D24:D25"/>
    <mergeCell ref="E24:H24"/>
    <mergeCell ref="I24:L24"/>
    <mergeCell ref="B30:BA32"/>
    <mergeCell ref="E36:K36"/>
    <mergeCell ref="V36:AB36"/>
    <mergeCell ref="AP36:AV36"/>
    <mergeCell ref="B58:BC58"/>
    <mergeCell ref="B59:B60"/>
    <mergeCell ref="C59:C60"/>
    <mergeCell ref="E59:H59"/>
    <mergeCell ref="I59:L59"/>
    <mergeCell ref="M59:P59"/>
    <mergeCell ref="AO59:AR59"/>
    <mergeCell ref="AS59:AV59"/>
    <mergeCell ref="AW59:AZ59"/>
    <mergeCell ref="BA59:BA60"/>
    <mergeCell ref="BB59:BC60"/>
    <mergeCell ref="E60:AZ60"/>
    <mergeCell ref="Q59:T59"/>
    <mergeCell ref="U59:X59"/>
    <mergeCell ref="Y59:AB59"/>
    <mergeCell ref="AC59:AF59"/>
    <mergeCell ref="AG59:AJ59"/>
    <mergeCell ref="AK59:AN59"/>
    <mergeCell ref="Y64:AB64"/>
    <mergeCell ref="AC64:AF64"/>
    <mergeCell ref="U63:X63"/>
    <mergeCell ref="Y63:AB63"/>
    <mergeCell ref="AC63:AF63"/>
    <mergeCell ref="AG63:AJ63"/>
    <mergeCell ref="AK63:AN63"/>
    <mergeCell ref="AO63:AR63"/>
    <mergeCell ref="E63:H63"/>
    <mergeCell ref="I63:L63"/>
    <mergeCell ref="M63:P63"/>
    <mergeCell ref="Q63:T63"/>
    <mergeCell ref="C89:N89"/>
    <mergeCell ref="AR89:BB89"/>
    <mergeCell ref="H70:I70"/>
    <mergeCell ref="J70:Q70"/>
    <mergeCell ref="W70:X70"/>
    <mergeCell ref="Y70:AK70"/>
    <mergeCell ref="AQ70:AR70"/>
    <mergeCell ref="AS70:BA70"/>
    <mergeCell ref="AG64:AJ64"/>
    <mergeCell ref="AK64:AN64"/>
    <mergeCell ref="AO64:AR64"/>
    <mergeCell ref="AS64:AV64"/>
    <mergeCell ref="AW64:AZ64"/>
    <mergeCell ref="B65:BC67"/>
    <mergeCell ref="B63:B64"/>
    <mergeCell ref="C63:C64"/>
    <mergeCell ref="AS63:AV63"/>
    <mergeCell ref="AW63:AZ63"/>
    <mergeCell ref="BB63:BC64"/>
    <mergeCell ref="E64:H64"/>
    <mergeCell ref="I64:L64"/>
    <mergeCell ref="M64:P64"/>
    <mergeCell ref="Q64:T64"/>
    <mergeCell ref="U64:X64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93"/>
  <sheetViews>
    <sheetView tabSelected="1" topLeftCell="A7" zoomScale="64" zoomScaleNormal="64" workbookViewId="0">
      <selection activeCell="B64" sqref="B64:BC66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2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131" t="s">
        <v>41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</row>
    <row r="10" spans="2:53" ht="27.75" customHeight="1" thickBot="1" x14ac:dyDescent="0.3"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</row>
    <row r="11" spans="2:53" ht="30.75" customHeight="1" x14ac:dyDescent="0.25">
      <c r="B11" s="133" t="s">
        <v>17</v>
      </c>
      <c r="C11" s="134"/>
      <c r="D11" s="137" t="s">
        <v>47</v>
      </c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8"/>
      <c r="Q11" s="133" t="s">
        <v>43</v>
      </c>
      <c r="R11" s="141"/>
      <c r="S11" s="141"/>
      <c r="T11" s="141"/>
      <c r="U11" s="141"/>
      <c r="V11" s="141"/>
      <c r="W11" s="141"/>
      <c r="X11" s="141"/>
      <c r="Y11" s="141"/>
      <c r="Z11" s="134"/>
      <c r="AA11" s="143" t="s">
        <v>93</v>
      </c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5"/>
    </row>
    <row r="12" spans="2:53" ht="40.5" customHeight="1" thickBot="1" x14ac:dyDescent="0.3">
      <c r="B12" s="135"/>
      <c r="C12" s="136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40"/>
      <c r="Q12" s="135"/>
      <c r="R12" s="142"/>
      <c r="S12" s="142"/>
      <c r="T12" s="142"/>
      <c r="U12" s="142"/>
      <c r="V12" s="142"/>
      <c r="W12" s="142"/>
      <c r="X12" s="142"/>
      <c r="Y12" s="142"/>
      <c r="Z12" s="136"/>
      <c r="AA12" s="146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8"/>
    </row>
    <row r="13" spans="2:53" ht="30.75" customHeight="1" thickBot="1" x14ac:dyDescent="0.3">
      <c r="B13" s="47" t="s">
        <v>42</v>
      </c>
      <c r="C13" s="54"/>
      <c r="D13" s="127" t="s">
        <v>48</v>
      </c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9"/>
    </row>
    <row r="14" spans="2:53" ht="30.75" customHeight="1" thickBot="1" x14ac:dyDescent="0.3">
      <c r="B14" s="47" t="s">
        <v>53</v>
      </c>
      <c r="C14" s="54"/>
      <c r="D14" s="127" t="s">
        <v>92</v>
      </c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9"/>
    </row>
    <row r="15" spans="2:53" ht="36.75" customHeight="1" thickBot="1" x14ac:dyDescent="0.3">
      <c r="B15" s="47" t="s">
        <v>58</v>
      </c>
      <c r="C15" s="54"/>
      <c r="D15" s="127" t="s">
        <v>57</v>
      </c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9"/>
    </row>
    <row r="16" spans="2:53" ht="67.5" customHeight="1" thickBot="1" x14ac:dyDescent="0.3">
      <c r="B16" s="47" t="s">
        <v>59</v>
      </c>
      <c r="C16" s="48"/>
      <c r="D16" s="149" t="s">
        <v>110</v>
      </c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47" t="s">
        <v>19</v>
      </c>
      <c r="T16" s="50"/>
      <c r="U16" s="48"/>
      <c r="V16" s="151">
        <v>5</v>
      </c>
      <c r="W16" s="152"/>
      <c r="X16" s="152"/>
      <c r="Y16" s="152"/>
      <c r="Z16" s="152"/>
      <c r="AA16" s="47" t="s">
        <v>20</v>
      </c>
      <c r="AB16" s="53"/>
      <c r="AC16" s="53"/>
      <c r="AD16" s="53"/>
      <c r="AE16" s="53"/>
      <c r="AF16" s="53"/>
      <c r="AG16" s="53"/>
      <c r="AH16" s="53"/>
      <c r="AI16" s="53"/>
      <c r="AJ16" s="53"/>
      <c r="AK16" s="54"/>
      <c r="AL16" s="55" t="s">
        <v>111</v>
      </c>
      <c r="AM16" s="56"/>
      <c r="AN16" s="56"/>
      <c r="AO16" s="56"/>
      <c r="AP16" s="56"/>
      <c r="AQ16" s="56"/>
      <c r="AR16" s="47" t="s">
        <v>23</v>
      </c>
      <c r="AS16" s="53"/>
      <c r="AT16" s="53"/>
      <c r="AU16" s="53"/>
      <c r="AV16" s="53"/>
      <c r="AW16" s="53"/>
      <c r="AX16" s="53"/>
      <c r="AY16" s="54"/>
      <c r="AZ16" s="56" t="s">
        <v>88</v>
      </c>
      <c r="BA16" s="130"/>
    </row>
    <row r="17" spans="2:53" ht="68.25" customHeight="1" thickBot="1" x14ac:dyDescent="0.3">
      <c r="B17" s="47" t="s">
        <v>46</v>
      </c>
      <c r="C17" s="54"/>
      <c r="D17" s="126">
        <v>20000</v>
      </c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47" t="s">
        <v>22</v>
      </c>
      <c r="T17" s="53"/>
      <c r="U17" s="53"/>
      <c r="V17" s="53"/>
      <c r="W17" s="53"/>
      <c r="X17" s="53"/>
      <c r="Y17" s="53"/>
      <c r="Z17" s="54"/>
      <c r="AA17" s="68"/>
      <c r="AB17" s="69"/>
      <c r="AC17" s="69"/>
      <c r="AD17" s="69"/>
      <c r="AE17" s="69"/>
      <c r="AF17" s="69"/>
      <c r="AG17" s="69"/>
      <c r="AH17" s="69"/>
      <c r="AI17" s="69"/>
      <c r="AJ17" s="69"/>
      <c r="AK17" s="70"/>
      <c r="AL17" s="47" t="s">
        <v>44</v>
      </c>
      <c r="AM17" s="53"/>
      <c r="AN17" s="53"/>
      <c r="AO17" s="53"/>
      <c r="AP17" s="53"/>
      <c r="AQ17" s="53"/>
      <c r="AR17" s="53"/>
      <c r="AS17" s="54"/>
      <c r="AT17" s="69"/>
      <c r="AU17" s="69"/>
      <c r="AV17" s="69"/>
      <c r="AW17" s="69"/>
      <c r="AX17" s="69"/>
      <c r="AY17" s="69"/>
      <c r="AZ17" s="69"/>
      <c r="BA17" s="70"/>
    </row>
    <row r="18" spans="2:53" ht="36.75" customHeight="1" thickBot="1" x14ac:dyDescent="0.3">
      <c r="B18" s="47" t="s">
        <v>28</v>
      </c>
      <c r="C18" s="54"/>
      <c r="D18" s="68" t="s">
        <v>65</v>
      </c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70"/>
    </row>
    <row r="19" spans="2:53" ht="33.75" customHeight="1" thickBot="1" x14ac:dyDescent="0.3">
      <c r="B19" s="47" t="s">
        <v>45</v>
      </c>
      <c r="C19" s="54"/>
      <c r="D19" s="71" t="s">
        <v>78</v>
      </c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3"/>
    </row>
    <row r="20" spans="2:53" ht="35.25" customHeight="1" thickBot="1" x14ac:dyDescent="0.3">
      <c r="B20" s="47" t="s">
        <v>27</v>
      </c>
      <c r="C20" s="54"/>
      <c r="D20" s="74" t="s">
        <v>91</v>
      </c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6"/>
    </row>
    <row r="21" spans="2:53" ht="26.25" customHeight="1" thickBot="1" x14ac:dyDescent="0.3">
      <c r="B21" s="47" t="s">
        <v>24</v>
      </c>
      <c r="C21" s="53"/>
      <c r="D21" s="62" t="s">
        <v>25</v>
      </c>
      <c r="E21" s="62"/>
      <c r="F21" s="62"/>
      <c r="G21" s="62"/>
      <c r="H21" s="62"/>
      <c r="I21" s="63" t="s">
        <v>68</v>
      </c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2" t="s">
        <v>26</v>
      </c>
      <c r="AH21" s="63"/>
      <c r="AI21" s="63"/>
      <c r="AJ21" s="63"/>
      <c r="AK21" s="63"/>
      <c r="AL21" s="63" t="s">
        <v>69</v>
      </c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</row>
    <row r="22" spans="2:53" ht="32.25" customHeight="1" x14ac:dyDescent="0.25">
      <c r="B22" s="65" t="s">
        <v>40</v>
      </c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7"/>
    </row>
    <row r="23" spans="2:53" ht="31.5" customHeight="1" thickBot="1" x14ac:dyDescent="0.3">
      <c r="B23" s="100" t="s">
        <v>0</v>
      </c>
      <c r="C23" s="100" t="s">
        <v>29</v>
      </c>
      <c r="D23" s="124"/>
      <c r="E23" s="57" t="s">
        <v>1</v>
      </c>
      <c r="F23" s="57"/>
      <c r="G23" s="57"/>
      <c r="H23" s="58"/>
      <c r="I23" s="59" t="s">
        <v>2</v>
      </c>
      <c r="J23" s="60"/>
      <c r="K23" s="60"/>
      <c r="L23" s="61"/>
      <c r="M23" s="59" t="s">
        <v>3</v>
      </c>
      <c r="N23" s="60"/>
      <c r="O23" s="60"/>
      <c r="P23" s="61"/>
      <c r="Q23" s="59" t="s">
        <v>4</v>
      </c>
      <c r="R23" s="60"/>
      <c r="S23" s="60"/>
      <c r="T23" s="60"/>
      <c r="U23" s="59" t="s">
        <v>5</v>
      </c>
      <c r="V23" s="60"/>
      <c r="W23" s="60"/>
      <c r="X23" s="61"/>
      <c r="Y23" s="59" t="s">
        <v>6</v>
      </c>
      <c r="Z23" s="60"/>
      <c r="AA23" s="60"/>
      <c r="AB23" s="61"/>
      <c r="AC23" s="59" t="s">
        <v>7</v>
      </c>
      <c r="AD23" s="60"/>
      <c r="AE23" s="60"/>
      <c r="AF23" s="60"/>
      <c r="AG23" s="59" t="s">
        <v>8</v>
      </c>
      <c r="AH23" s="60"/>
      <c r="AI23" s="60"/>
      <c r="AJ23" s="61"/>
      <c r="AK23" s="59" t="s">
        <v>9</v>
      </c>
      <c r="AL23" s="60"/>
      <c r="AM23" s="60"/>
      <c r="AN23" s="61"/>
      <c r="AO23" s="59" t="s">
        <v>10</v>
      </c>
      <c r="AP23" s="60"/>
      <c r="AQ23" s="60"/>
      <c r="AR23" s="60"/>
      <c r="AS23" s="59" t="s">
        <v>11</v>
      </c>
      <c r="AT23" s="60"/>
      <c r="AU23" s="60"/>
      <c r="AV23" s="61"/>
      <c r="AW23" s="59" t="s">
        <v>12</v>
      </c>
      <c r="AX23" s="60"/>
      <c r="AY23" s="60"/>
      <c r="AZ23" s="60"/>
      <c r="BA23" s="118" t="s">
        <v>18</v>
      </c>
    </row>
    <row r="24" spans="2:53" ht="16.5" thickBot="1" x14ac:dyDescent="0.3">
      <c r="B24" s="101"/>
      <c r="C24" s="101"/>
      <c r="D24" s="125"/>
      <c r="E24" s="16">
        <v>1</v>
      </c>
      <c r="F24" s="17">
        <v>2</v>
      </c>
      <c r="G24" s="17">
        <v>3</v>
      </c>
      <c r="H24" s="17">
        <v>4</v>
      </c>
      <c r="I24" s="17">
        <v>1</v>
      </c>
      <c r="J24" s="17">
        <v>2</v>
      </c>
      <c r="K24" s="17">
        <v>3</v>
      </c>
      <c r="L24" s="17">
        <v>4</v>
      </c>
      <c r="M24" s="17">
        <v>1</v>
      </c>
      <c r="N24" s="17">
        <v>2</v>
      </c>
      <c r="O24" s="17">
        <v>3</v>
      </c>
      <c r="P24" s="17">
        <v>4</v>
      </c>
      <c r="Q24" s="17">
        <v>1</v>
      </c>
      <c r="R24" s="17">
        <v>2</v>
      </c>
      <c r="S24" s="17">
        <v>3</v>
      </c>
      <c r="T24" s="17">
        <v>4</v>
      </c>
      <c r="U24" s="17">
        <v>1</v>
      </c>
      <c r="V24" s="17">
        <v>2</v>
      </c>
      <c r="W24" s="17">
        <v>3</v>
      </c>
      <c r="X24" s="17">
        <v>4</v>
      </c>
      <c r="Y24" s="17">
        <v>1</v>
      </c>
      <c r="Z24" s="17">
        <v>2</v>
      </c>
      <c r="AA24" s="17">
        <v>3</v>
      </c>
      <c r="AB24" s="17">
        <v>4</v>
      </c>
      <c r="AC24" s="17">
        <v>1</v>
      </c>
      <c r="AD24" s="17">
        <v>2</v>
      </c>
      <c r="AE24" s="17">
        <v>3</v>
      </c>
      <c r="AF24" s="17">
        <v>4</v>
      </c>
      <c r="AG24" s="17">
        <v>1</v>
      </c>
      <c r="AH24" s="17">
        <v>2</v>
      </c>
      <c r="AI24" s="17">
        <v>3</v>
      </c>
      <c r="AJ24" s="17">
        <v>4</v>
      </c>
      <c r="AK24" s="17">
        <v>1</v>
      </c>
      <c r="AL24" s="17">
        <v>2</v>
      </c>
      <c r="AM24" s="17">
        <v>3</v>
      </c>
      <c r="AN24" s="17">
        <v>4</v>
      </c>
      <c r="AO24" s="17">
        <v>1</v>
      </c>
      <c r="AP24" s="17">
        <v>2</v>
      </c>
      <c r="AQ24" s="17">
        <v>3</v>
      </c>
      <c r="AR24" s="17">
        <v>4</v>
      </c>
      <c r="AS24" s="17">
        <v>1</v>
      </c>
      <c r="AT24" s="17">
        <v>2</v>
      </c>
      <c r="AU24" s="17">
        <v>3</v>
      </c>
      <c r="AV24" s="17">
        <v>4</v>
      </c>
      <c r="AW24" s="17">
        <v>1</v>
      </c>
      <c r="AX24" s="17">
        <v>2</v>
      </c>
      <c r="AY24" s="17">
        <v>3</v>
      </c>
      <c r="AZ24" s="17">
        <v>4</v>
      </c>
      <c r="BA24" s="119"/>
    </row>
    <row r="25" spans="2:53" ht="36.75" customHeight="1" x14ac:dyDescent="0.25">
      <c r="B25" s="120">
        <v>1</v>
      </c>
      <c r="C25" s="122" t="s">
        <v>89</v>
      </c>
      <c r="D25" s="11" t="s">
        <v>13</v>
      </c>
      <c r="E25" s="31"/>
      <c r="F25" s="31"/>
      <c r="G25" s="31"/>
      <c r="H25" s="31"/>
      <c r="I25" s="31"/>
      <c r="J25" s="32"/>
      <c r="K25" s="32"/>
      <c r="L25" s="32"/>
      <c r="M25" s="32"/>
      <c r="N25" s="32"/>
      <c r="O25" s="32"/>
      <c r="P25" s="32"/>
      <c r="Q25" s="32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114" t="s">
        <v>67</v>
      </c>
    </row>
    <row r="26" spans="2:53" ht="29.25" customHeight="1" thickBot="1" x14ac:dyDescent="0.3">
      <c r="B26" s="121"/>
      <c r="C26" s="123"/>
      <c r="D26" s="13" t="s">
        <v>14</v>
      </c>
      <c r="E26" s="14"/>
      <c r="F26" s="14"/>
      <c r="G26" s="14"/>
      <c r="H26" s="1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15"/>
    </row>
    <row r="27" spans="2:53" ht="20.100000000000001" customHeight="1" x14ac:dyDescent="0.25">
      <c r="B27" s="111">
        <v>2</v>
      </c>
      <c r="C27" s="150"/>
      <c r="D27" s="11" t="s">
        <v>13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14"/>
    </row>
    <row r="28" spans="2:53" ht="20.100000000000001" customHeight="1" thickBot="1" x14ac:dyDescent="0.3">
      <c r="B28" s="112"/>
      <c r="C28" s="150"/>
      <c r="D28" s="13" t="s">
        <v>14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15"/>
    </row>
    <row r="29" spans="2:53" ht="20.100000000000001" customHeight="1" x14ac:dyDescent="0.25">
      <c r="B29" s="111">
        <v>3</v>
      </c>
      <c r="C29" s="116"/>
      <c r="D29" s="11" t="s">
        <v>13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14"/>
    </row>
    <row r="30" spans="2:53" ht="20.100000000000001" customHeight="1" thickBot="1" x14ac:dyDescent="0.3">
      <c r="B30" s="46"/>
      <c r="C30" s="117"/>
      <c r="D30" s="13" t="s">
        <v>14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15"/>
    </row>
    <row r="31" spans="2:53" ht="15.75" customHeight="1" x14ac:dyDescent="0.25">
      <c r="B31" s="93" t="s">
        <v>90</v>
      </c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5"/>
    </row>
    <row r="32" spans="2:53" ht="39" customHeight="1" x14ac:dyDescent="0.25">
      <c r="B32" s="82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4"/>
    </row>
    <row r="33" spans="2:53" ht="44.25" customHeight="1" thickBot="1" x14ac:dyDescent="0.3">
      <c r="B33" s="85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7"/>
    </row>
    <row r="34" spans="2:53" ht="9.7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2:53" ht="9.7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2:53" ht="9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2:53" ht="19.5" customHeight="1" x14ac:dyDescent="0.25">
      <c r="B37" s="4"/>
      <c r="C37" s="4"/>
      <c r="D37" s="18"/>
      <c r="E37" s="96"/>
      <c r="F37" s="96"/>
      <c r="G37" s="96"/>
      <c r="H37" s="96"/>
      <c r="I37" s="96"/>
      <c r="J37" s="96"/>
      <c r="K37" s="96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96"/>
      <c r="W37" s="96"/>
      <c r="X37" s="96"/>
      <c r="Y37" s="96"/>
      <c r="Z37" s="96"/>
      <c r="AA37" s="96"/>
      <c r="AB37" s="96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96"/>
      <c r="AQ37" s="96"/>
      <c r="AR37" s="96"/>
      <c r="AS37" s="96"/>
      <c r="AT37" s="96"/>
      <c r="AU37" s="96"/>
      <c r="AV37" s="96"/>
      <c r="AW37" s="4"/>
      <c r="AX37" s="4"/>
      <c r="AY37" s="4"/>
      <c r="AZ37" s="4"/>
      <c r="BA37" s="4"/>
    </row>
    <row r="38" spans="2:53" ht="9.7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20.25" customHeight="1" x14ac:dyDescent="0.25">
      <c r="B39" s="4"/>
      <c r="C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ht="20.2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14.25" hidden="1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idden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18.75" hidden="1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16.5" hidden="1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13.5" customHeight="1" x14ac:dyDescent="0.25">
      <c r="B45" s="4"/>
      <c r="C45" s="4"/>
      <c r="L45" s="7"/>
      <c r="M45" s="7"/>
      <c r="N45" s="7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5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2:55" ht="6" customHeight="1" thickBot="1" x14ac:dyDescent="0.3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spans="2:55" ht="24.75" customHeight="1" x14ac:dyDescent="0.25">
      <c r="B59" s="97" t="s">
        <v>33</v>
      </c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98"/>
      <c r="AK59" s="98"/>
      <c r="AL59" s="98"/>
      <c r="AM59" s="98"/>
      <c r="AN59" s="98"/>
      <c r="AO59" s="98"/>
      <c r="AP59" s="98"/>
      <c r="AQ59" s="98"/>
      <c r="AR59" s="98"/>
      <c r="AS59" s="98"/>
      <c r="AT59" s="98"/>
      <c r="AU59" s="98"/>
      <c r="AV59" s="98"/>
      <c r="AW59" s="98"/>
      <c r="AX59" s="98"/>
      <c r="AY59" s="98"/>
      <c r="AZ59" s="98"/>
      <c r="BA59" s="98"/>
      <c r="BB59" s="98"/>
      <c r="BC59" s="99"/>
    </row>
    <row r="60" spans="2:55" ht="16.5" customHeight="1" thickBot="1" x14ac:dyDescent="0.3">
      <c r="B60" s="100" t="s">
        <v>31</v>
      </c>
      <c r="C60" s="102" t="s">
        <v>30</v>
      </c>
      <c r="D60" s="19"/>
      <c r="E60" s="57" t="s">
        <v>1</v>
      </c>
      <c r="F60" s="57"/>
      <c r="G60" s="57"/>
      <c r="H60" s="58"/>
      <c r="I60" s="59" t="s">
        <v>2</v>
      </c>
      <c r="J60" s="60"/>
      <c r="K60" s="60"/>
      <c r="L60" s="61"/>
      <c r="M60" s="59" t="s">
        <v>3</v>
      </c>
      <c r="N60" s="60"/>
      <c r="O60" s="60"/>
      <c r="P60" s="61"/>
      <c r="Q60" s="59" t="s">
        <v>4</v>
      </c>
      <c r="R60" s="60"/>
      <c r="S60" s="60"/>
      <c r="T60" s="60"/>
      <c r="U60" s="59" t="s">
        <v>5</v>
      </c>
      <c r="V60" s="60"/>
      <c r="W60" s="60"/>
      <c r="X60" s="61"/>
      <c r="Y60" s="59" t="s">
        <v>6</v>
      </c>
      <c r="Z60" s="60"/>
      <c r="AA60" s="60"/>
      <c r="AB60" s="61"/>
      <c r="AC60" s="59" t="s">
        <v>7</v>
      </c>
      <c r="AD60" s="60"/>
      <c r="AE60" s="60"/>
      <c r="AF60" s="60"/>
      <c r="AG60" s="59" t="s">
        <v>8</v>
      </c>
      <c r="AH60" s="60"/>
      <c r="AI60" s="60"/>
      <c r="AJ60" s="61"/>
      <c r="AK60" s="59" t="s">
        <v>9</v>
      </c>
      <c r="AL60" s="60"/>
      <c r="AM60" s="60"/>
      <c r="AN60" s="61"/>
      <c r="AO60" s="59" t="s">
        <v>10</v>
      </c>
      <c r="AP60" s="60"/>
      <c r="AQ60" s="60"/>
      <c r="AR60" s="60"/>
      <c r="AS60" s="59" t="s">
        <v>11</v>
      </c>
      <c r="AT60" s="60"/>
      <c r="AU60" s="60"/>
      <c r="AV60" s="61"/>
      <c r="AW60" s="59" t="s">
        <v>12</v>
      </c>
      <c r="AX60" s="60"/>
      <c r="AY60" s="60"/>
      <c r="AZ60" s="60"/>
      <c r="BA60" s="104" t="s">
        <v>32</v>
      </c>
      <c r="BB60" s="106" t="s">
        <v>34</v>
      </c>
      <c r="BC60" s="107"/>
    </row>
    <row r="61" spans="2:55" ht="16.5" thickBot="1" x14ac:dyDescent="0.3">
      <c r="B61" s="101"/>
      <c r="C61" s="103"/>
      <c r="D61" s="20"/>
      <c r="E61" s="108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  <c r="AA61" s="109"/>
      <c r="AB61" s="109"/>
      <c r="AC61" s="109"/>
      <c r="AD61" s="109"/>
      <c r="AE61" s="109"/>
      <c r="AF61" s="109"/>
      <c r="AG61" s="109"/>
      <c r="AH61" s="109"/>
      <c r="AI61" s="109"/>
      <c r="AJ61" s="109"/>
      <c r="AK61" s="109"/>
      <c r="AL61" s="109"/>
      <c r="AM61" s="109"/>
      <c r="AN61" s="109"/>
      <c r="AO61" s="109"/>
      <c r="AP61" s="109"/>
      <c r="AQ61" s="109"/>
      <c r="AR61" s="109"/>
      <c r="AS61" s="109"/>
      <c r="AT61" s="109"/>
      <c r="AU61" s="109"/>
      <c r="AV61" s="109"/>
      <c r="AW61" s="109"/>
      <c r="AX61" s="109"/>
      <c r="AY61" s="109"/>
      <c r="AZ61" s="110"/>
      <c r="BA61" s="105"/>
      <c r="BB61" s="106"/>
      <c r="BC61" s="107"/>
    </row>
    <row r="62" spans="2:55" ht="35.25" customHeight="1" x14ac:dyDescent="0.25">
      <c r="B62" s="88">
        <v>1</v>
      </c>
      <c r="C62" s="90" t="s">
        <v>110</v>
      </c>
      <c r="D62" s="21" t="s">
        <v>13</v>
      </c>
      <c r="E62" s="38">
        <v>0</v>
      </c>
      <c r="F62" s="38"/>
      <c r="G62" s="38"/>
      <c r="H62" s="38"/>
      <c r="I62" s="38">
        <v>1</v>
      </c>
      <c r="J62" s="38"/>
      <c r="K62" s="38"/>
      <c r="L62" s="38"/>
      <c r="M62" s="38">
        <v>0</v>
      </c>
      <c r="N62" s="38"/>
      <c r="O62" s="38"/>
      <c r="P62" s="38"/>
      <c r="Q62" s="38">
        <v>1</v>
      </c>
      <c r="R62" s="38"/>
      <c r="S62" s="38"/>
      <c r="T62" s="38"/>
      <c r="U62" s="38">
        <v>0</v>
      </c>
      <c r="V62" s="38"/>
      <c r="W62" s="38"/>
      <c r="X62" s="38"/>
      <c r="Y62" s="38">
        <v>1</v>
      </c>
      <c r="Z62" s="38"/>
      <c r="AA62" s="38"/>
      <c r="AB62" s="38"/>
      <c r="AC62" s="38">
        <v>0</v>
      </c>
      <c r="AD62" s="38"/>
      <c r="AE62" s="38"/>
      <c r="AF62" s="38"/>
      <c r="AG62" s="38">
        <v>1</v>
      </c>
      <c r="AH62" s="38"/>
      <c r="AI62" s="38"/>
      <c r="AJ62" s="38"/>
      <c r="AK62" s="38">
        <v>0</v>
      </c>
      <c r="AL62" s="38"/>
      <c r="AM62" s="38"/>
      <c r="AN62" s="38"/>
      <c r="AO62" s="38">
        <v>1</v>
      </c>
      <c r="AP62" s="38"/>
      <c r="AQ62" s="38"/>
      <c r="AR62" s="38"/>
      <c r="AS62" s="38">
        <v>0</v>
      </c>
      <c r="AT62" s="38"/>
      <c r="AU62" s="38"/>
      <c r="AV62" s="38"/>
      <c r="AW62" s="38">
        <v>0</v>
      </c>
      <c r="AX62" s="38"/>
      <c r="AY62" s="38"/>
      <c r="AZ62" s="38"/>
      <c r="BA62" s="23">
        <f>SUM(E62:AZ62)</f>
        <v>5</v>
      </c>
      <c r="BB62" s="39">
        <f>(BA63+100)/BA62</f>
        <v>20</v>
      </c>
      <c r="BC62" s="40"/>
    </row>
    <row r="63" spans="2:55" ht="48.75" customHeight="1" x14ac:dyDescent="0.25">
      <c r="B63" s="89"/>
      <c r="C63" s="91"/>
      <c r="D63" s="22" t="s">
        <v>14</v>
      </c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24">
        <f>SUM(E63:AZ63)</f>
        <v>0</v>
      </c>
      <c r="BB63" s="41"/>
      <c r="BC63" s="42"/>
    </row>
    <row r="64" spans="2:55" ht="36.75" customHeight="1" x14ac:dyDescent="0.25">
      <c r="B64" s="82" t="s">
        <v>35</v>
      </c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  <c r="AL64" s="83"/>
      <c r="AM64" s="83"/>
      <c r="AN64" s="83"/>
      <c r="AO64" s="83"/>
      <c r="AP64" s="83"/>
      <c r="AQ64" s="83"/>
      <c r="AR64" s="83"/>
      <c r="AS64" s="83"/>
      <c r="AT64" s="83"/>
      <c r="AU64" s="83"/>
      <c r="AV64" s="83"/>
      <c r="AW64" s="83"/>
      <c r="AX64" s="83"/>
      <c r="AY64" s="83"/>
      <c r="AZ64" s="83"/>
      <c r="BA64" s="83"/>
      <c r="BB64" s="83"/>
      <c r="BC64" s="84"/>
    </row>
    <row r="65" spans="2:55" ht="38.25" customHeight="1" x14ac:dyDescent="0.25">
      <c r="B65" s="82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  <c r="AP65" s="83"/>
      <c r="AQ65" s="83"/>
      <c r="AR65" s="83"/>
      <c r="AS65" s="83"/>
      <c r="AT65" s="83"/>
      <c r="AU65" s="83"/>
      <c r="AV65" s="83"/>
      <c r="AW65" s="83"/>
      <c r="AX65" s="83"/>
      <c r="AY65" s="83"/>
      <c r="AZ65" s="83"/>
      <c r="BA65" s="83"/>
      <c r="BB65" s="83"/>
      <c r="BC65" s="84"/>
    </row>
    <row r="66" spans="2:55" ht="48.75" customHeight="1" thickBot="1" x14ac:dyDescent="0.3">
      <c r="B66" s="85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86"/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86"/>
      <c r="AZ66" s="86"/>
      <c r="BA66" s="86"/>
      <c r="BB66" s="86"/>
      <c r="BC66" s="87"/>
    </row>
    <row r="69" spans="2:55" x14ac:dyDescent="0.25">
      <c r="B69" s="25"/>
      <c r="C69" s="29" t="s">
        <v>21</v>
      </c>
      <c r="D69" s="26"/>
      <c r="E69" s="26"/>
      <c r="F69" s="26"/>
      <c r="G69" s="26"/>
      <c r="H69" s="78"/>
      <c r="I69" s="78"/>
      <c r="J69" s="79" t="s">
        <v>36</v>
      </c>
      <c r="K69" s="79"/>
      <c r="L69" s="79"/>
      <c r="M69" s="79"/>
      <c r="N69" s="79"/>
      <c r="O69" s="79"/>
      <c r="P69" s="79"/>
      <c r="Q69" s="79"/>
      <c r="R69" s="26"/>
      <c r="S69" s="26"/>
      <c r="T69" s="26"/>
      <c r="U69" s="26"/>
      <c r="V69" s="26"/>
      <c r="W69" s="80"/>
      <c r="X69" s="80"/>
      <c r="Y69" s="79" t="s">
        <v>37</v>
      </c>
      <c r="Z69" s="79"/>
      <c r="AA69" s="79"/>
      <c r="AB69" s="79"/>
      <c r="AC69" s="79"/>
      <c r="AD69" s="79"/>
      <c r="AE69" s="79"/>
      <c r="AF69" s="79"/>
      <c r="AG69" s="79"/>
      <c r="AH69" s="79"/>
      <c r="AI69" s="79"/>
      <c r="AJ69" s="79"/>
      <c r="AK69" s="79"/>
      <c r="AL69" s="26"/>
      <c r="AM69" s="26"/>
      <c r="AN69" s="26"/>
      <c r="AO69" s="26"/>
      <c r="AP69" s="26"/>
      <c r="AQ69" s="81"/>
      <c r="AR69" s="81"/>
      <c r="AS69" s="79" t="s">
        <v>38</v>
      </c>
      <c r="AT69" s="79"/>
      <c r="AU69" s="79"/>
      <c r="AV69" s="79"/>
      <c r="AW69" s="79"/>
      <c r="AX69" s="79"/>
      <c r="AY69" s="79"/>
      <c r="AZ69" s="79"/>
      <c r="BA69" s="79"/>
    </row>
    <row r="77" spans="2:55" ht="14.25" customHeight="1" x14ac:dyDescent="0.25"/>
    <row r="78" spans="2:55" ht="14.25" customHeight="1" x14ac:dyDescent="0.25"/>
    <row r="79" spans="2:55" ht="14.25" customHeight="1" x14ac:dyDescent="0.25"/>
    <row r="80" spans="2:55" ht="15.75" customHeight="1" x14ac:dyDescent="0.25"/>
    <row r="82" spans="3:54" ht="2.25" customHeight="1" x14ac:dyDescent="0.25"/>
    <row r="85" spans="3:54" ht="33" customHeight="1" x14ac:dyDescent="0.25"/>
    <row r="87" spans="3:54" ht="68.25" customHeight="1" thickBot="1" x14ac:dyDescent="0.3"/>
    <row r="88" spans="3:54" x14ac:dyDescent="0.25">
      <c r="C88" s="77" t="s">
        <v>16</v>
      </c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AR88" s="77" t="s">
        <v>39</v>
      </c>
      <c r="AS88" s="77"/>
      <c r="AT88" s="77"/>
      <c r="AU88" s="77"/>
      <c r="AV88" s="77"/>
      <c r="AW88" s="77"/>
      <c r="AX88" s="77"/>
      <c r="AY88" s="77"/>
      <c r="AZ88" s="77"/>
      <c r="BA88" s="77"/>
      <c r="BB88" s="77"/>
    </row>
    <row r="93" spans="3:54" ht="15.75" customHeight="1" x14ac:dyDescent="0.25">
      <c r="BB93" s="3"/>
    </row>
  </sheetData>
  <dataConsolidate/>
  <mergeCells count="120">
    <mergeCell ref="C88:N88"/>
    <mergeCell ref="AR88:BB88"/>
    <mergeCell ref="H69:I69"/>
    <mergeCell ref="J69:Q69"/>
    <mergeCell ref="W69:X69"/>
    <mergeCell ref="Y69:AK69"/>
    <mergeCell ref="AQ69:AR69"/>
    <mergeCell ref="AS69:BA69"/>
    <mergeCell ref="AG63:AJ63"/>
    <mergeCell ref="AK63:AN63"/>
    <mergeCell ref="AO63:AR63"/>
    <mergeCell ref="AS63:AV63"/>
    <mergeCell ref="AW63:AZ63"/>
    <mergeCell ref="B64:BC66"/>
    <mergeCell ref="B62:B63"/>
    <mergeCell ref="C62:C63"/>
    <mergeCell ref="AS62:AV62"/>
    <mergeCell ref="AW62:AZ62"/>
    <mergeCell ref="BB62:BC63"/>
    <mergeCell ref="E63:H63"/>
    <mergeCell ref="I63:L63"/>
    <mergeCell ref="M63:P63"/>
    <mergeCell ref="Q63:T63"/>
    <mergeCell ref="U63:X63"/>
    <mergeCell ref="Y63:AB63"/>
    <mergeCell ref="AC63:AF63"/>
    <mergeCell ref="U62:X62"/>
    <mergeCell ref="Y62:AB62"/>
    <mergeCell ref="AC62:AF62"/>
    <mergeCell ref="AG62:AJ62"/>
    <mergeCell ref="AK62:AN62"/>
    <mergeCell ref="AO62:AR62"/>
    <mergeCell ref="E62:H62"/>
    <mergeCell ref="I62:L62"/>
    <mergeCell ref="M62:P62"/>
    <mergeCell ref="Q62:T62"/>
    <mergeCell ref="B31:BA33"/>
    <mergeCell ref="E37:K37"/>
    <mergeCell ref="V37:AB37"/>
    <mergeCell ref="AP37:AV37"/>
    <mergeCell ref="B59:BC59"/>
    <mergeCell ref="B60:B61"/>
    <mergeCell ref="C60:C61"/>
    <mergeCell ref="E60:H60"/>
    <mergeCell ref="I60:L60"/>
    <mergeCell ref="M60:P60"/>
    <mergeCell ref="AO60:AR60"/>
    <mergeCell ref="AS60:AV60"/>
    <mergeCell ref="AW60:AZ60"/>
    <mergeCell ref="BA60:BA61"/>
    <mergeCell ref="BB60:BC61"/>
    <mergeCell ref="E61:AZ61"/>
    <mergeCell ref="Q60:T60"/>
    <mergeCell ref="U60:X60"/>
    <mergeCell ref="Y60:AB60"/>
    <mergeCell ref="AC60:AF60"/>
    <mergeCell ref="AG60:AJ60"/>
    <mergeCell ref="AK60:AN60"/>
    <mergeCell ref="B27:B28"/>
    <mergeCell ref="C27:C28"/>
    <mergeCell ref="BA27:BA28"/>
    <mergeCell ref="B29:B30"/>
    <mergeCell ref="C29:C30"/>
    <mergeCell ref="BA29:BA30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OBJETIVO EST 14-A</vt:lpstr>
      <vt:lpstr>OBJETIVO EST 16-C</vt:lpstr>
      <vt:lpstr>OBJETIVO EST 16-D</vt:lpstr>
      <vt:lpstr>OBJETIVO EST 16-K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ofmay3</dc:creator>
  <cp:lastModifiedBy>opdeor1</cp:lastModifiedBy>
  <cp:lastPrinted>2016-01-18T18:00:47Z</cp:lastPrinted>
  <dcterms:created xsi:type="dcterms:W3CDTF">2013-02-05T15:26:29Z</dcterms:created>
  <dcterms:modified xsi:type="dcterms:W3CDTF">2016-02-12T20:29:10Z</dcterms:modified>
</cp:coreProperties>
</file>