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65" windowWidth="12855" windowHeight="7335"/>
  </bookViews>
  <sheets>
    <sheet name=" POA 2016" sheetId="3" r:id="rId1"/>
    <sheet name="POA 2016 GENERAL" sheetId="5" r:id="rId2"/>
    <sheet name="Hoja1" sheetId="4" r:id="rId3"/>
  </sheets>
  <calcPr calcId="145621"/>
</workbook>
</file>

<file path=xl/calcChain.xml><?xml version="1.0" encoding="utf-8"?>
<calcChain xmlns="http://schemas.openxmlformats.org/spreadsheetml/2006/main">
  <c r="BA27" i="5" l="1"/>
  <c r="BA26" i="5"/>
  <c r="BA25" i="5"/>
  <c r="BA24" i="5"/>
  <c r="BA20" i="5"/>
  <c r="BA17" i="5"/>
  <c r="BA16" i="5"/>
  <c r="BA19" i="5"/>
  <c r="BA18" i="5"/>
  <c r="BA15" i="5"/>
  <c r="BA14" i="5"/>
  <c r="BA13" i="5"/>
  <c r="BA12" i="5"/>
  <c r="BA21" i="5" l="1"/>
  <c r="BA22" i="5"/>
  <c r="BA23" i="5"/>
  <c r="BA28" i="5"/>
  <c r="BA29" i="5"/>
  <c r="BA30" i="5"/>
  <c r="BA31" i="5"/>
  <c r="B3" i="4" l="1"/>
  <c r="B2" i="4"/>
  <c r="B1" i="4"/>
</calcChain>
</file>

<file path=xl/sharedStrings.xml><?xml version="1.0" encoding="utf-8"?>
<sst xmlns="http://schemas.openxmlformats.org/spreadsheetml/2006/main" count="698" uniqueCount="140">
  <si>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</si>
  <si>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</si>
  <si>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</si>
  <si>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</si>
  <si>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</si>
  <si>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</si>
  <si>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</si>
  <si>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</si>
  <si>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</si>
  <si>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</si>
  <si>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</si>
  <si>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</si>
  <si>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</si>
  <si>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</si>
  <si>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</si>
  <si>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INDICADOR 1:</t>
  </si>
  <si>
    <t>ELABORÓ</t>
  </si>
  <si>
    <t xml:space="preserve">EJE DE GOBIERNO: </t>
  </si>
  <si>
    <t>RESPONSABLE DE LA ACTIVIDAD</t>
  </si>
  <si>
    <t>Meta:</t>
  </si>
  <si>
    <t>Unidad de Medida:</t>
  </si>
  <si>
    <t>PROGRAMADO</t>
  </si>
  <si>
    <t>Presupuesto Asignado:</t>
  </si>
  <si>
    <t>Evidencia:</t>
  </si>
  <si>
    <t>PERIÓDO</t>
  </si>
  <si>
    <t>INICIO:</t>
  </si>
  <si>
    <t>TÉRMINO:</t>
  </si>
  <si>
    <t>OTROS PARTICIPANTES:</t>
  </si>
  <si>
    <t>TIPO DE RECURSO:</t>
  </si>
  <si>
    <t>ACTIVIDADES / TAREAS</t>
  </si>
  <si>
    <t>POSIBLES RIESGOS EN LA EJECUCIÓN: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</si>
  <si>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</si>
  <si>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</si>
  <si>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</si>
  <si>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</si>
  <si>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</si>
  <si>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</si>
  <si>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</si>
  <si>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</si>
  <si>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</si>
  <si>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</si>
  <si>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</si>
  <si>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>MUNICIPAL</t>
  </si>
  <si>
    <t>JEFATURA DE ECOPARQUE</t>
  </si>
  <si>
    <t>PODA DE ARBOLES</t>
  </si>
  <si>
    <t>RECOLECCION DE PODA</t>
  </si>
  <si>
    <t>CAJETEO DE ARBOLES</t>
  </si>
  <si>
    <t>LIMPIEZA DEL LAGO</t>
  </si>
  <si>
    <t>DESAPAPELE DE PALAPAS</t>
  </si>
  <si>
    <t>RIEGO DE AREAS VERDES</t>
  </si>
  <si>
    <t>NUMERO DE VISITANTES AL  ECOPARQUE</t>
  </si>
  <si>
    <t>TESORERIA MUNICIPAL</t>
  </si>
  <si>
    <t>INDICAR COMO SE HACE USO DEL REHILETE</t>
  </si>
  <si>
    <t>VERIFICAR EL USO CORRECTO DEL REHILETE POR LOS USUSARIOS</t>
  </si>
  <si>
    <t>ENTREGAR LO RECAUDADO A TESORERIA</t>
  </si>
  <si>
    <t xml:space="preserve"> DESMALEZADO DE LAS AREAS VERDES</t>
  </si>
  <si>
    <t>BARRIDO DE LAS AREAS DE ACCESO</t>
  </si>
  <si>
    <t xml:space="preserve"> VIGILAR EL ACCESO AL ECOPARQUE</t>
  </si>
  <si>
    <t>CARACTERIZACION DE LAS ESPECIES</t>
  </si>
  <si>
    <t>DIFUSIÓN DE VISITAS GUIADAS EN EL HUERTO Y JARDIN BOTANICO</t>
  </si>
  <si>
    <t>SUPERVISION DE ZONA DEL HUERTO</t>
  </si>
  <si>
    <t>SUPERVISION DE SIEMBRA</t>
  </si>
  <si>
    <t>TALLERES EN EL HUERTO XIDOO</t>
  </si>
  <si>
    <t>COORDINACION DE GRUPOS VOLUNTARIOS</t>
  </si>
  <si>
    <t>VISITAS GUIADAS AL HUERTO Y JARDIN BOTANICO</t>
  </si>
  <si>
    <t>IMPLEMENTACION DE BOSQUE COMESTIBLE</t>
  </si>
  <si>
    <t>EVENTOS ESPECIALES</t>
  </si>
  <si>
    <t>METROS CUADRADOS DE MANTENIMIENTO EN EL ECOPARQUE</t>
  </si>
  <si>
    <t>HECTOR CORNEJO</t>
  </si>
  <si>
    <t>MANCERA GARCIA MARIA LAURA</t>
  </si>
  <si>
    <t xml:space="preserve">LIC. HECTOR JOSUE CORNEJO AVILA </t>
  </si>
  <si>
    <t>POSIBLES RIESGOS EN LA EJECUCIÓN:  EVENTOS CLIMATICOS</t>
  </si>
  <si>
    <t>MARCO  ANTONIO MEDINA</t>
  </si>
  <si>
    <t>VIGILANTE EN TURNO</t>
  </si>
  <si>
    <t xml:space="preserve">PROGRAMA DE TRABAJO 2016  (POA): </t>
  </si>
  <si>
    <t>PROBLEMÁTICA:</t>
  </si>
  <si>
    <t>RETO:</t>
  </si>
  <si>
    <t>ESTRATEGIA:</t>
  </si>
  <si>
    <t>PRESUPUESTO SOLICITADO:</t>
  </si>
  <si>
    <t>Presupuesto  Ejercido:</t>
  </si>
  <si>
    <t xml:space="preserve">UNIDAD RESPONSABLE </t>
  </si>
  <si>
    <t xml:space="preserve">POSIBLES RIESGOS EN LA EJECUCIÓN: </t>
  </si>
  <si>
    <t>metros cuadrados</t>
  </si>
  <si>
    <t xml:space="preserve">MEDIO AMBIENTE </t>
  </si>
  <si>
    <t>31/012/2016</t>
  </si>
  <si>
    <t>PESO</t>
  </si>
  <si>
    <t>BITACORA DE RECAUDACION</t>
  </si>
  <si>
    <t xml:space="preserve">JEFATURA DE ECOPARQUE </t>
  </si>
  <si>
    <t>GESTION ANTE LAS INSTANCIA CORRESPONDIENTES</t>
  </si>
  <si>
    <t>APROBACION COMO ANP</t>
  </si>
  <si>
    <t>PORCENTAJE AVANCE</t>
  </si>
  <si>
    <t>OFICIOS</t>
  </si>
  <si>
    <t>MEDIO AMBIENTE</t>
  </si>
  <si>
    <t>HECTOR JOSUE CORNEJO</t>
  </si>
  <si>
    <t>COLOCACION DE ILUMINACION</t>
  </si>
  <si>
    <t>FOTOGRAFICA</t>
  </si>
  <si>
    <t>DELIMITACION DE AREA</t>
  </si>
  <si>
    <t>COLOCACION DE TEZONTLE</t>
  </si>
  <si>
    <t>COLOCACION DE SEÑALITICA</t>
  </si>
  <si>
    <t>MANTENIMIENTO</t>
  </si>
  <si>
    <t>PERSONAS</t>
  </si>
  <si>
    <t>BOLETAJE FOTOGRAFICA</t>
  </si>
  <si>
    <t>GESTION DE EVENTO</t>
  </si>
  <si>
    <t>ENTREGA DE OFICIOS</t>
  </si>
  <si>
    <t>CORRDINACION DE EVENTO</t>
  </si>
  <si>
    <t>REALIZACION DE EVENTO</t>
  </si>
  <si>
    <t>ACCION</t>
  </si>
  <si>
    <t>INFORME Y FOTOGRAFICA</t>
  </si>
  <si>
    <t>INDICADOR 2:</t>
  </si>
  <si>
    <t>INDICADOR 3 :</t>
  </si>
  <si>
    <t>INDICADOR 4:</t>
  </si>
  <si>
    <t>INDICADOR 5:</t>
  </si>
  <si>
    <t>INDICADOR 6:</t>
  </si>
  <si>
    <t>INDICADOR 7:</t>
  </si>
  <si>
    <t>INDICADOR 8:</t>
  </si>
  <si>
    <t>INDICADOR 9:</t>
  </si>
  <si>
    <t>INDICADOR 10:</t>
  </si>
  <si>
    <t>REHABILITACION</t>
  </si>
  <si>
    <t>GESTION AREA NAYURAL PROTEGIDA</t>
  </si>
  <si>
    <t xml:space="preserve">GESTION REHABILITACION </t>
  </si>
  <si>
    <t>GESTION ILUMINACION</t>
  </si>
  <si>
    <t>NUMERO DE PERSONAS</t>
  </si>
  <si>
    <t>NEMRO DE EVENTOS</t>
  </si>
  <si>
    <t>NUMERO DE VISITANTES</t>
  </si>
  <si>
    <t>NO. ACCIONES</t>
  </si>
  <si>
    <t>CALIDAD DE VIDA, SALAMANCA PARA TODOS</t>
  </si>
  <si>
    <t>Atención a la problemática histórica en materia de medio ambiente en Salamanca.
Tema fundamental por atender: Trabajar para que las familias
de Salamanca vivan mejor con un ambiente saludable.</t>
  </si>
  <si>
    <t>Lograr un mejor medio ambiente.</t>
  </si>
  <si>
    <t>OBJETIVO ESTRATEGICO 17:</t>
  </si>
  <si>
    <t xml:space="preserve">Realizar acciones encaminadas a mejorar el medio ambiente </t>
  </si>
  <si>
    <t>ESTRATEGIA B:</t>
  </si>
  <si>
    <t>Mejora y mantenimiento al Ecoparque.</t>
  </si>
  <si>
    <t>Mantenimiento al Ecoparque (Metros cuadrados de mantenim iento)</t>
  </si>
  <si>
    <t>Mantenimiento al Ecoparque</t>
  </si>
  <si>
    <t xml:space="preserve">Mantenimiento del Ecoparque (NUMERO DE VISITANTES  AL ECOPARQUE) </t>
  </si>
  <si>
    <t xml:space="preserve">Mantemiento del Ecoparque (REHABILITACION) </t>
  </si>
  <si>
    <t>Mantenimiento del Ecoparque) ILUMINACION</t>
  </si>
  <si>
    <t>Mantenimiento del Ecoparque (AVANCE DE EJECUCION)</t>
  </si>
  <si>
    <t>Mantenimiento del Ecoparque (NO. ASISTENCIA)</t>
  </si>
  <si>
    <t>Mantemiento del Ecoparque (ACCIONES REALIZADAS)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</si>
</sst>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8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" fillId="0" borderId="7" xfId="0" applyFont="1" applyFill="1" applyBorder="1"/>
    <xf numFmtId="0" fontId="1" fillId="9" borderId="36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4" fillId="5" borderId="41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33" xfId="0" applyFont="1" applyFill="1" applyBorder="1"/>
    <xf numFmtId="44" fontId="0" fillId="0" borderId="0" xfId="1" applyFont="1"/>
    <xf numFmtId="44" fontId="0" fillId="0" borderId="0" xfId="0" applyNumberFormat="1"/>
    <xf numFmtId="0" fontId="10" fillId="11" borderId="19" xfId="0" applyFont="1" applyFill="1" applyBorder="1"/>
    <xf numFmtId="0" fontId="8" fillId="11" borderId="19" xfId="0" applyFont="1" applyFill="1" applyBorder="1"/>
    <xf numFmtId="0" fontId="1" fillId="11" borderId="19" xfId="0" applyFont="1" applyFill="1" applyBorder="1"/>
    <xf numFmtId="0" fontId="5" fillId="12" borderId="19" xfId="0" applyFont="1" applyFill="1" applyBorder="1"/>
    <xf numFmtId="0" fontId="14" fillId="12" borderId="33" xfId="0" applyFont="1" applyFill="1" applyBorder="1"/>
    <xf numFmtId="0" fontId="1" fillId="12" borderId="33" xfId="0" applyFont="1" applyFill="1" applyBorder="1"/>
    <xf numFmtId="0" fontId="2" fillId="0" borderId="0" xfId="0" applyFont="1" applyBorder="1" applyAlignment="1">
      <alignment horizontal="left" vertical="top" wrapText="1"/>
    </xf>
    <xf numFmtId="0" fontId="14" fillId="0" borderId="7" xfId="0" applyFont="1" applyFill="1" applyBorder="1"/>
    <xf numFmtId="0" fontId="1" fillId="0" borderId="19" xfId="0" applyFont="1" applyFill="1" applyBorder="1"/>
    <xf numFmtId="0" fontId="14" fillId="0" borderId="33" xfId="0" applyFont="1" applyFill="1" applyBorder="1"/>
    <xf numFmtId="0" fontId="5" fillId="3" borderId="3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10" fillId="0" borderId="19" xfId="0" applyFont="1" applyFill="1" applyBorder="1"/>
    <xf numFmtId="0" fontId="8" fillId="0" borderId="19" xfId="0" applyFont="1" applyFill="1" applyBorder="1"/>
    <xf numFmtId="0" fontId="1" fillId="0" borderId="28" xfId="0" applyFont="1" applyFill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12" borderId="19" xfId="0" applyFont="1" applyFill="1" applyBorder="1"/>
    <xf numFmtId="0" fontId="1" fillId="12" borderId="48" xfId="0" applyFont="1" applyFill="1" applyBorder="1" applyAlignment="1">
      <alignment horizontal="center"/>
    </xf>
    <xf numFmtId="0" fontId="1" fillId="12" borderId="28" xfId="0" applyFont="1" applyFill="1" applyBorder="1" applyAlignment="1">
      <alignment horizontal="center"/>
    </xf>
    <xf numFmtId="0" fontId="10" fillId="12" borderId="19" xfId="0" applyFont="1" applyFill="1" applyBorder="1"/>
    <xf numFmtId="0" fontId="8" fillId="12" borderId="19" xfId="0" applyFont="1" applyFill="1" applyBorder="1"/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5" fillId="4" borderId="46" xfId="0" applyFont="1" applyFill="1" applyBorder="1" applyAlignment="1">
      <alignment horizontal="left" vertical="center" wrapText="1"/>
    </xf>
    <xf numFmtId="0" fontId="15" fillId="4" borderId="51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6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4" fillId="5" borderId="38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2" fillId="7" borderId="25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26" xfId="0" applyFont="1" applyBorder="1"/>
    <xf numFmtId="0" fontId="1" fillId="0" borderId="27" xfId="0" applyFont="1" applyBorder="1"/>
    <xf numFmtId="0" fontId="2" fillId="7" borderId="26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7" borderId="26" xfId="0" applyFont="1" applyFill="1" applyBorder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center" wrapText="1"/>
    </xf>
    <xf numFmtId="9" fontId="1" fillId="0" borderId="25" xfId="0" applyNumberFormat="1" applyFont="1" applyFill="1" applyBorder="1" applyAlignment="1">
      <alignment horizontal="center" vertical="center" wrapText="1"/>
    </xf>
    <xf numFmtId="9" fontId="1" fillId="0" borderId="26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3" fontId="1" fillId="0" borderId="25" xfId="0" applyNumberFormat="1" applyFont="1" applyFill="1" applyBorder="1" applyAlignment="1">
      <alignment horizontal="center" vertical="center" wrapText="1"/>
    </xf>
    <xf numFmtId="0" fontId="1" fillId="0" borderId="26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center" vertical="center" wrapText="1"/>
    </xf>
    <xf numFmtId="14" fontId="1" fillId="0" borderId="25" xfId="0" applyNumberFormat="1" applyFont="1" applyBorder="1" applyAlignment="1">
      <alignment horizontal="center" vertical="center" wrapText="1"/>
    </xf>
    <xf numFmtId="0" fontId="1" fillId="0" borderId="25" xfId="0" applyNumberFormat="1" applyFont="1" applyFill="1" applyBorder="1" applyAlignment="1">
      <alignment horizontal="center" vertical="center" wrapText="1"/>
    </xf>
    <xf numFmtId="0" fontId="1" fillId="0" borderId="27" xfId="0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wrapText="1"/>
    </xf>
    <xf numFmtId="0" fontId="15" fillId="4" borderId="29" xfId="0" applyFont="1" applyFill="1" applyBorder="1" applyAlignment="1">
      <alignment horizont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0" fontId="15" fillId="4" borderId="52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15" fillId="4" borderId="51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5" fillId="4" borderId="48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2" fontId="3" fillId="0" borderId="44" xfId="0" applyNumberFormat="1" applyFont="1" applyBorder="1" applyAlignment="1">
      <alignment horizontal="center" vertical="center" wrapText="1"/>
    </xf>
    <xf numFmtId="2" fontId="3" fillId="0" borderId="40" xfId="0" applyNumberFormat="1" applyFont="1" applyBorder="1" applyAlignment="1">
      <alignment horizontal="center" vertical="center" wrapText="1"/>
    </xf>
    <xf numFmtId="2" fontId="3" fillId="0" borderId="33" xfId="0" applyNumberFormat="1" applyFont="1" applyBorder="1" applyAlignment="1">
      <alignment horizontal="center" vertical="center" wrapText="1"/>
    </xf>
    <xf numFmtId="2" fontId="3" fillId="0" borderId="42" xfId="0" applyNumberFormat="1" applyFont="1" applyBorder="1" applyAlignment="1">
      <alignment horizontal="center" vertical="center" wrapText="1"/>
    </xf>
    <xf numFmtId="0" fontId="15" fillId="4" borderId="49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4" fillId="5" borderId="38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wrapText="1"/>
    </xf>
    <xf numFmtId="0" fontId="15" fillId="4" borderId="33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476251</xdr:colOff>
      <xdr:row>0</xdr:row>
      <xdr:rowOff>74413</xdr:rowOff>
    </xdr:from>
    <xdr:to>
      <xdr:col>10</xdr:col>
      <xdr:colOff>41920</xdr:colOff>
      <xdr:row>6</xdr:row>
      <xdr:rowOff>199813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74413"/>
          <a:ext cx="4328169" cy="1286259"/>
        </a:xfrm>
        <a:prstGeom prst="rect">
          <a:avLst/>
        </a:prstGeom>
      </xdr:spPr>
    </xdr:pic>
    <xdr:clientData/>
  </xdr:twoCellAnchor>
  <xdr:twoCellAnchor editAs="oneCell">
    <xdr:from>
      <xdr:col>45</xdr:col>
      <xdr:colOff>104180</xdr:colOff>
      <xdr:row>1</xdr:row>
      <xdr:rowOff>89296</xdr:rowOff>
    </xdr:from>
    <xdr:to>
      <xdr:col>53</xdr:col>
      <xdr:colOff>17372</xdr:colOff>
      <xdr:row>6</xdr:row>
      <xdr:rowOff>36393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43868" y="282773"/>
          <a:ext cx="2889754" cy="914479"/>
        </a:xfrm>
        <a:prstGeom prst="rect">
          <a:avLst/>
        </a:prstGeom>
      </xdr:spPr>
    </xdr:pic>
    <xdr:clientData/>
  </xdr:twoCellAnchor>
  <xdr:twoCellAnchor>
    <xdr:from>
      <xdr:col>13</xdr:col>
      <xdr:colOff>144860</xdr:colOff>
      <xdr:row>1</xdr:row>
      <xdr:rowOff>13891</xdr:rowOff>
    </xdr:from>
    <xdr:to>
      <xdr:col>42</xdr:col>
      <xdr:colOff>361156</xdr:colOff>
      <xdr:row>7</xdr:row>
      <xdr:rowOff>39687</xdr:rowOff>
    </xdr:to>
    <xdr:sp macro="" textlink="">
      <xdr:nvSpPr>
        <xdr:cNvPr id="6" name="5 Rectángulo redondeado"/>
        <xdr:cNvSpPr/>
      </xdr:nvSpPr>
      <xdr:spPr>
        <a:xfrm>
          <a:off x="5574110" y="220266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119063</xdr:colOff>
      <xdr:row>39</xdr:row>
      <xdr:rowOff>133945</xdr:rowOff>
    </xdr:from>
    <xdr:to>
      <xdr:col>40</xdr:col>
      <xdr:colOff>148828</xdr:colOff>
      <xdr:row>56</xdr:row>
      <xdr:rowOff>104179</xdr:rowOff>
    </xdr:to>
    <xdr:sp macro="" textlink="">
      <xdr:nvSpPr>
        <xdr:cNvPr id="8" name="7 Rectángulo redondeado"/>
        <xdr:cNvSpPr/>
      </xdr:nvSpPr>
      <xdr:spPr>
        <a:xfrm>
          <a:off x="6167438" y="203840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461367</xdr:colOff>
      <xdr:row>0</xdr:row>
      <xdr:rowOff>148829</xdr:rowOff>
    </xdr:from>
    <xdr:to>
      <xdr:col>10</xdr:col>
      <xdr:colOff>27402</xdr:colOff>
      <xdr:row>5</xdr:row>
      <xdr:rowOff>80860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367" y="148829"/>
          <a:ext cx="4328535" cy="1286367"/>
        </a:xfrm>
        <a:prstGeom prst="rect">
          <a:avLst/>
        </a:prstGeom>
      </xdr:spPr>
    </xdr:pic>
    <xdr:clientData/>
  </xdr:twoCellAnchor>
  <xdr:twoCellAnchor>
    <xdr:from>
      <xdr:col>12</xdr:col>
      <xdr:colOff>119063</xdr:colOff>
      <xdr:row>0</xdr:row>
      <xdr:rowOff>297657</xdr:rowOff>
    </xdr:from>
    <xdr:to>
      <xdr:col>42</xdr:col>
      <xdr:colOff>83343</xdr:colOff>
      <xdr:row>6</xdr:row>
      <xdr:rowOff>0</xdr:rowOff>
    </xdr:to>
    <xdr:sp macro="" textlink="">
      <xdr:nvSpPr>
        <xdr:cNvPr id="6" name="5 Rectángulo redondeado"/>
        <xdr:cNvSpPr/>
      </xdr:nvSpPr>
      <xdr:spPr>
        <a:xfrm>
          <a:off x="5328047" y="297657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45</xdr:col>
      <xdr:colOff>193476</xdr:colOff>
      <xdr:row>1</xdr:row>
      <xdr:rowOff>29765</xdr:rowOff>
    </xdr:from>
    <xdr:to>
      <xdr:col>53</xdr:col>
      <xdr:colOff>98731</xdr:colOff>
      <xdr:row>4</xdr:row>
      <xdr:rowOff>175300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9453" y="372070"/>
          <a:ext cx="2881817" cy="978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B303"/>
  <sheetViews>
    <sheetView tabSelected="1" zoomScale="70" zoomScaleNormal="70" workbookViewId="0">
      <selection activeCell="BC16" sqref="BC16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42" width="3.28515625" style="1" customWidth="1"/>
    <col min="43" max="43" width="5.7109375" style="1" customWidth="1"/>
    <col min="44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6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</row>
    <row r="8" spans="2:53" ht="18" x14ac:dyDescent="0.25">
      <c r="R8" s="8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2:53" ht="15" customHeight="1" x14ac:dyDescent="0.25">
      <c r="B9" s="102" t="s">
        <v>74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</row>
    <row r="10" spans="2:53" ht="16.5" thickBot="1" x14ac:dyDescent="0.3"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</row>
    <row r="11" spans="2:53" ht="30.75" customHeight="1" x14ac:dyDescent="0.25">
      <c r="B11" s="104" t="s">
        <v>17</v>
      </c>
      <c r="C11" s="105"/>
      <c r="D11" s="108" t="s">
        <v>125</v>
      </c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9"/>
      <c r="Q11" s="104" t="s">
        <v>75</v>
      </c>
      <c r="R11" s="112"/>
      <c r="S11" s="112"/>
      <c r="T11" s="112"/>
      <c r="U11" s="112"/>
      <c r="V11" s="112"/>
      <c r="W11" s="112"/>
      <c r="X11" s="112"/>
      <c r="Y11" s="112"/>
      <c r="Z11" s="105"/>
      <c r="AA11" s="114" t="s">
        <v>126</v>
      </c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6"/>
    </row>
    <row r="12" spans="2:53" ht="26.25" customHeight="1" thickBot="1" x14ac:dyDescent="0.3">
      <c r="B12" s="106"/>
      <c r="C12" s="107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  <c r="Q12" s="106"/>
      <c r="R12" s="113"/>
      <c r="S12" s="113"/>
      <c r="T12" s="113"/>
      <c r="U12" s="113"/>
      <c r="V12" s="113"/>
      <c r="W12" s="113"/>
      <c r="X12" s="113"/>
      <c r="Y12" s="113"/>
      <c r="Z12" s="107"/>
      <c r="AA12" s="117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9"/>
    </row>
    <row r="13" spans="2:53" ht="16.5" customHeight="1" thickBot="1" x14ac:dyDescent="0.3">
      <c r="B13" s="74" t="s">
        <v>76</v>
      </c>
      <c r="C13" s="75"/>
      <c r="D13" s="76" t="s">
        <v>129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8"/>
    </row>
    <row r="14" spans="2:53" ht="16.5" customHeight="1" thickBot="1" x14ac:dyDescent="0.3">
      <c r="B14" s="74" t="s">
        <v>128</v>
      </c>
      <c r="C14" s="75"/>
      <c r="D14" s="76" t="s">
        <v>127</v>
      </c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8"/>
    </row>
    <row r="15" spans="2:53" ht="41.25" customHeight="1" thickBot="1" x14ac:dyDescent="0.3">
      <c r="B15" s="74" t="s">
        <v>130</v>
      </c>
      <c r="C15" s="75"/>
      <c r="D15" s="76" t="s">
        <v>131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8"/>
    </row>
    <row r="16" spans="2:53" ht="42.75" customHeight="1" thickBot="1" x14ac:dyDescent="0.3">
      <c r="B16" s="74" t="s">
        <v>15</v>
      </c>
      <c r="C16" s="94"/>
      <c r="D16" s="97" t="s">
        <v>132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8"/>
      <c r="S16" s="74" t="s">
        <v>19</v>
      </c>
      <c r="T16" s="93"/>
      <c r="U16" s="94"/>
      <c r="V16" s="100">
        <v>23000</v>
      </c>
      <c r="W16" s="101"/>
      <c r="X16" s="101"/>
      <c r="Y16" s="101"/>
      <c r="Z16" s="101"/>
      <c r="AA16" s="74" t="s">
        <v>20</v>
      </c>
      <c r="AB16" s="82"/>
      <c r="AC16" s="82"/>
      <c r="AD16" s="82"/>
      <c r="AE16" s="82"/>
      <c r="AF16" s="82"/>
      <c r="AG16" s="82"/>
      <c r="AH16" s="82"/>
      <c r="AI16" s="82"/>
      <c r="AJ16" s="82"/>
      <c r="AK16" s="75"/>
      <c r="AL16" s="97" t="s">
        <v>82</v>
      </c>
      <c r="AM16" s="87"/>
      <c r="AN16" s="87"/>
      <c r="AO16" s="87"/>
      <c r="AP16" s="87"/>
      <c r="AQ16" s="87"/>
      <c r="AR16" s="74" t="s">
        <v>23</v>
      </c>
      <c r="AS16" s="82"/>
      <c r="AT16" s="82"/>
      <c r="AU16" s="82"/>
      <c r="AV16" s="82"/>
      <c r="AW16" s="82"/>
      <c r="AX16" s="82"/>
      <c r="AY16" s="75"/>
      <c r="AZ16" s="87"/>
      <c r="BA16" s="88"/>
    </row>
    <row r="17" spans="2:53" ht="16.5" customHeight="1" thickBot="1" x14ac:dyDescent="0.3">
      <c r="B17" s="74" t="s">
        <v>78</v>
      </c>
      <c r="C17" s="75"/>
      <c r="D17" s="89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74" t="s">
        <v>22</v>
      </c>
      <c r="T17" s="82"/>
      <c r="U17" s="82"/>
      <c r="V17" s="82"/>
      <c r="W17" s="82"/>
      <c r="X17" s="82"/>
      <c r="Y17" s="82"/>
      <c r="Z17" s="75"/>
      <c r="AA17" s="89"/>
      <c r="AB17" s="90"/>
      <c r="AC17" s="90"/>
      <c r="AD17" s="90"/>
      <c r="AE17" s="90"/>
      <c r="AF17" s="90"/>
      <c r="AG17" s="90"/>
      <c r="AH17" s="90"/>
      <c r="AI17" s="90"/>
      <c r="AJ17" s="90"/>
      <c r="AK17" s="91"/>
      <c r="AL17" s="74" t="s">
        <v>79</v>
      </c>
      <c r="AM17" s="82"/>
      <c r="AN17" s="82"/>
      <c r="AO17" s="82"/>
      <c r="AP17" s="82"/>
      <c r="AQ17" s="82"/>
      <c r="AR17" s="82"/>
      <c r="AS17" s="75"/>
      <c r="AT17" s="90"/>
      <c r="AU17" s="90"/>
      <c r="AV17" s="90"/>
      <c r="AW17" s="90"/>
      <c r="AX17" s="90"/>
      <c r="AY17" s="90"/>
      <c r="AZ17" s="90"/>
      <c r="BA17" s="91"/>
    </row>
    <row r="18" spans="2:53" ht="16.5" thickBot="1" x14ac:dyDescent="0.3">
      <c r="B18" s="74" t="s">
        <v>28</v>
      </c>
      <c r="C18" s="75"/>
      <c r="D18" s="89" t="s">
        <v>42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1"/>
    </row>
    <row r="19" spans="2:53" ht="16.5" customHeight="1" thickBot="1" x14ac:dyDescent="0.3">
      <c r="B19" s="74" t="s">
        <v>80</v>
      </c>
      <c r="C19" s="75"/>
      <c r="D19" s="76" t="s">
        <v>43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8"/>
    </row>
    <row r="20" spans="2:53" ht="28.5" customHeight="1" thickBot="1" x14ac:dyDescent="0.3">
      <c r="B20" s="74" t="s">
        <v>27</v>
      </c>
      <c r="C20" s="75"/>
      <c r="D20" s="79" t="s">
        <v>83</v>
      </c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1"/>
    </row>
    <row r="21" spans="2:53" ht="31.5" customHeight="1" thickBot="1" x14ac:dyDescent="0.3">
      <c r="B21" s="74" t="s">
        <v>24</v>
      </c>
      <c r="C21" s="82"/>
      <c r="D21" s="83" t="s">
        <v>25</v>
      </c>
      <c r="E21" s="83"/>
      <c r="F21" s="83"/>
      <c r="G21" s="83"/>
      <c r="H21" s="83"/>
      <c r="I21" s="84">
        <v>42370</v>
      </c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3" t="s">
        <v>26</v>
      </c>
      <c r="AH21" s="86"/>
      <c r="AI21" s="86"/>
      <c r="AJ21" s="86"/>
      <c r="AK21" s="86"/>
      <c r="AL21" s="86" t="s">
        <v>84</v>
      </c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</row>
    <row r="22" spans="2:53" ht="18" x14ac:dyDescent="0.25">
      <c r="B22" s="60" t="s">
        <v>41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2"/>
    </row>
    <row r="23" spans="2:53" ht="33.75" customHeight="1" thickBot="1" x14ac:dyDescent="0.3">
      <c r="B23" s="63" t="s">
        <v>0</v>
      </c>
      <c r="C23" s="63" t="s">
        <v>29</v>
      </c>
      <c r="D23" s="65"/>
      <c r="E23" s="67" t="s">
        <v>1</v>
      </c>
      <c r="F23" s="67"/>
      <c r="G23" s="67"/>
      <c r="H23" s="68"/>
      <c r="I23" s="69" t="s">
        <v>2</v>
      </c>
      <c r="J23" s="70"/>
      <c r="K23" s="70"/>
      <c r="L23" s="71"/>
      <c r="M23" s="69" t="s">
        <v>3</v>
      </c>
      <c r="N23" s="70"/>
      <c r="O23" s="70"/>
      <c r="P23" s="71"/>
      <c r="Q23" s="69" t="s">
        <v>4</v>
      </c>
      <c r="R23" s="70"/>
      <c r="S23" s="70"/>
      <c r="T23" s="70"/>
      <c r="U23" s="69" t="s">
        <v>5</v>
      </c>
      <c r="V23" s="70"/>
      <c r="W23" s="70"/>
      <c r="X23" s="71"/>
      <c r="Y23" s="69" t="s">
        <v>6</v>
      </c>
      <c r="Z23" s="70"/>
      <c r="AA23" s="70"/>
      <c r="AB23" s="71"/>
      <c r="AC23" s="69" t="s">
        <v>7</v>
      </c>
      <c r="AD23" s="70"/>
      <c r="AE23" s="70"/>
      <c r="AF23" s="70"/>
      <c r="AG23" s="69" t="s">
        <v>8</v>
      </c>
      <c r="AH23" s="70"/>
      <c r="AI23" s="70"/>
      <c r="AJ23" s="71"/>
      <c r="AK23" s="69" t="s">
        <v>9</v>
      </c>
      <c r="AL23" s="70"/>
      <c r="AM23" s="70"/>
      <c r="AN23" s="71"/>
      <c r="AO23" s="69" t="s">
        <v>10</v>
      </c>
      <c r="AP23" s="70"/>
      <c r="AQ23" s="70"/>
      <c r="AR23" s="70"/>
      <c r="AS23" s="69" t="s">
        <v>11</v>
      </c>
      <c r="AT23" s="70"/>
      <c r="AU23" s="70"/>
      <c r="AV23" s="71"/>
      <c r="AW23" s="69" t="s">
        <v>12</v>
      </c>
      <c r="AX23" s="70"/>
      <c r="AY23" s="70"/>
      <c r="AZ23" s="70"/>
      <c r="BA23" s="72" t="s">
        <v>18</v>
      </c>
    </row>
    <row r="24" spans="2:53" ht="16.5" thickBot="1" x14ac:dyDescent="0.3">
      <c r="B24" s="64"/>
      <c r="C24" s="64"/>
      <c r="D24" s="66"/>
      <c r="E24" s="12">
        <v>1</v>
      </c>
      <c r="F24" s="13">
        <v>2</v>
      </c>
      <c r="G24" s="13">
        <v>3</v>
      </c>
      <c r="H24" s="13">
        <v>4</v>
      </c>
      <c r="I24" s="13">
        <v>1</v>
      </c>
      <c r="J24" s="13">
        <v>2</v>
      </c>
      <c r="K24" s="13">
        <v>3</v>
      </c>
      <c r="L24" s="13">
        <v>4</v>
      </c>
      <c r="M24" s="13">
        <v>1</v>
      </c>
      <c r="N24" s="13">
        <v>2</v>
      </c>
      <c r="O24" s="13">
        <v>3</v>
      </c>
      <c r="P24" s="13">
        <v>4</v>
      </c>
      <c r="Q24" s="13">
        <v>1</v>
      </c>
      <c r="R24" s="13">
        <v>2</v>
      </c>
      <c r="S24" s="13">
        <v>3</v>
      </c>
      <c r="T24" s="13">
        <v>4</v>
      </c>
      <c r="U24" s="13">
        <v>1</v>
      </c>
      <c r="V24" s="13">
        <v>2</v>
      </c>
      <c r="W24" s="13">
        <v>3</v>
      </c>
      <c r="X24" s="13">
        <v>4</v>
      </c>
      <c r="Y24" s="13">
        <v>1</v>
      </c>
      <c r="Z24" s="13">
        <v>2</v>
      </c>
      <c r="AA24" s="13">
        <v>3</v>
      </c>
      <c r="AB24" s="13">
        <v>4</v>
      </c>
      <c r="AC24" s="13">
        <v>1</v>
      </c>
      <c r="AD24" s="13">
        <v>2</v>
      </c>
      <c r="AE24" s="13">
        <v>3</v>
      </c>
      <c r="AF24" s="13">
        <v>4</v>
      </c>
      <c r="AG24" s="13">
        <v>1</v>
      </c>
      <c r="AH24" s="13">
        <v>2</v>
      </c>
      <c r="AI24" s="13">
        <v>3</v>
      </c>
      <c r="AJ24" s="13">
        <v>4</v>
      </c>
      <c r="AK24" s="13">
        <v>1</v>
      </c>
      <c r="AL24" s="13">
        <v>2</v>
      </c>
      <c r="AM24" s="13">
        <v>3</v>
      </c>
      <c r="AN24" s="13">
        <v>4</v>
      </c>
      <c r="AO24" s="13">
        <v>1</v>
      </c>
      <c r="AP24" s="13">
        <v>2</v>
      </c>
      <c r="AQ24" s="13">
        <v>3</v>
      </c>
      <c r="AR24" s="13">
        <v>4</v>
      </c>
      <c r="AS24" s="13">
        <v>1</v>
      </c>
      <c r="AT24" s="13">
        <v>2</v>
      </c>
      <c r="AU24" s="13">
        <v>3</v>
      </c>
      <c r="AV24" s="13">
        <v>4</v>
      </c>
      <c r="AW24" s="13">
        <v>1</v>
      </c>
      <c r="AX24" s="13">
        <v>2</v>
      </c>
      <c r="AY24" s="13">
        <v>3</v>
      </c>
      <c r="AZ24" s="13">
        <v>4</v>
      </c>
      <c r="BA24" s="73"/>
    </row>
    <row r="25" spans="2:53" x14ac:dyDescent="0.25">
      <c r="B25" s="45">
        <v>1</v>
      </c>
      <c r="C25" s="120" t="s">
        <v>55</v>
      </c>
      <c r="D25" s="9" t="s">
        <v>13</v>
      </c>
      <c r="E25" s="24"/>
      <c r="F25" s="24"/>
      <c r="G25" s="24"/>
      <c r="H25" s="24"/>
      <c r="I25" s="24"/>
      <c r="J25" s="25"/>
      <c r="K25" s="25"/>
      <c r="L25" s="25"/>
      <c r="M25" s="25"/>
      <c r="N25" s="25"/>
      <c r="O25" s="25"/>
      <c r="P25" s="25"/>
      <c r="Q25" s="25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49" t="s">
        <v>72</v>
      </c>
    </row>
    <row r="26" spans="2:53" ht="19.5" customHeight="1" thickBot="1" x14ac:dyDescent="0.3">
      <c r="B26" s="46"/>
      <c r="C26" s="140"/>
      <c r="D26" s="10" t="s">
        <v>14</v>
      </c>
      <c r="E26" s="31"/>
      <c r="F26" s="31"/>
      <c r="G26" s="31"/>
      <c r="H26" s="3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50"/>
    </row>
    <row r="27" spans="2:53" x14ac:dyDescent="0.25">
      <c r="B27" s="45">
        <v>2</v>
      </c>
      <c r="C27" s="120" t="s">
        <v>44</v>
      </c>
      <c r="D27" s="9" t="s">
        <v>13</v>
      </c>
      <c r="E27" s="24"/>
      <c r="F27" s="24"/>
      <c r="G27" s="24"/>
      <c r="H27" s="24"/>
      <c r="I27" s="24"/>
      <c r="J27" s="25"/>
      <c r="K27" s="25"/>
      <c r="L27" s="25"/>
      <c r="M27" s="25"/>
      <c r="N27" s="25"/>
      <c r="O27" s="25"/>
      <c r="P27" s="25"/>
      <c r="Q27" s="25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49" t="s">
        <v>72</v>
      </c>
    </row>
    <row r="28" spans="2:53" ht="16.5" thickBot="1" x14ac:dyDescent="0.3">
      <c r="B28" s="46"/>
      <c r="C28" s="140"/>
      <c r="D28" s="10" t="s">
        <v>14</v>
      </c>
      <c r="E28" s="31"/>
      <c r="F28" s="31"/>
      <c r="G28" s="31"/>
      <c r="H28" s="3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50"/>
    </row>
    <row r="29" spans="2:53" x14ac:dyDescent="0.25">
      <c r="B29" s="45">
        <v>3</v>
      </c>
      <c r="C29" s="120" t="s">
        <v>56</v>
      </c>
      <c r="D29" s="9" t="s">
        <v>13</v>
      </c>
      <c r="E29" s="24"/>
      <c r="F29" s="24"/>
      <c r="G29" s="24"/>
      <c r="H29" s="24"/>
      <c r="I29" s="24"/>
      <c r="J29" s="25"/>
      <c r="K29" s="25"/>
      <c r="L29" s="25"/>
      <c r="M29" s="25"/>
      <c r="N29" s="25"/>
      <c r="O29" s="25"/>
      <c r="P29" s="25"/>
      <c r="Q29" s="25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49" t="s">
        <v>72</v>
      </c>
    </row>
    <row r="30" spans="2:53" ht="16.5" thickBot="1" x14ac:dyDescent="0.3">
      <c r="B30" s="46"/>
      <c r="C30" s="140"/>
      <c r="D30" s="10" t="s">
        <v>14</v>
      </c>
      <c r="E30" s="31"/>
      <c r="F30" s="31"/>
      <c r="G30" s="31"/>
      <c r="H30" s="3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50"/>
    </row>
    <row r="31" spans="2:53" ht="20.100000000000001" customHeight="1" x14ac:dyDescent="0.25">
      <c r="B31" s="45">
        <v>4</v>
      </c>
      <c r="C31" s="120" t="s">
        <v>45</v>
      </c>
      <c r="D31" s="9" t="s">
        <v>13</v>
      </c>
      <c r="E31" s="24"/>
      <c r="F31" s="24"/>
      <c r="G31" s="24"/>
      <c r="H31" s="24"/>
      <c r="I31" s="24"/>
      <c r="J31" s="25"/>
      <c r="K31" s="25"/>
      <c r="L31" s="25"/>
      <c r="M31" s="25"/>
      <c r="N31" s="25"/>
      <c r="O31" s="25"/>
      <c r="P31" s="25"/>
      <c r="Q31" s="25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49" t="s">
        <v>72</v>
      </c>
    </row>
    <row r="32" spans="2:53" ht="20.100000000000001" customHeight="1" thickBot="1" x14ac:dyDescent="0.3">
      <c r="B32" s="46"/>
      <c r="C32" s="140"/>
      <c r="D32" s="10" t="s">
        <v>14</v>
      </c>
      <c r="E32" s="31"/>
      <c r="F32" s="31"/>
      <c r="G32" s="31"/>
      <c r="H32" s="3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50"/>
    </row>
    <row r="33" spans="2:53" x14ac:dyDescent="0.25">
      <c r="B33" s="45">
        <v>5</v>
      </c>
      <c r="C33" s="120" t="s">
        <v>46</v>
      </c>
      <c r="D33" s="9" t="s">
        <v>13</v>
      </c>
      <c r="E33" s="24"/>
      <c r="F33" s="24"/>
      <c r="G33" s="24"/>
      <c r="H33" s="24"/>
      <c r="I33" s="24"/>
      <c r="J33" s="25"/>
      <c r="K33" s="25"/>
      <c r="L33" s="25"/>
      <c r="M33" s="25"/>
      <c r="N33" s="25"/>
      <c r="O33" s="25"/>
      <c r="P33" s="25"/>
      <c r="Q33" s="25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49" t="s">
        <v>72</v>
      </c>
    </row>
    <row r="34" spans="2:53" ht="16.5" thickBot="1" x14ac:dyDescent="0.3">
      <c r="B34" s="46"/>
      <c r="C34" s="140"/>
      <c r="D34" s="10" t="s">
        <v>14</v>
      </c>
      <c r="E34" s="31"/>
      <c r="F34" s="31"/>
      <c r="G34" s="31"/>
      <c r="H34" s="3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50"/>
    </row>
    <row r="35" spans="2:53" x14ac:dyDescent="0.25">
      <c r="B35" s="45">
        <v>6</v>
      </c>
      <c r="C35" s="120" t="s">
        <v>47</v>
      </c>
      <c r="D35" s="9" t="s">
        <v>13</v>
      </c>
      <c r="E35" s="24"/>
      <c r="F35" s="24"/>
      <c r="G35" s="24"/>
      <c r="H35" s="24"/>
      <c r="I35" s="24"/>
      <c r="J35" s="25"/>
      <c r="K35" s="25"/>
      <c r="L35" s="25"/>
      <c r="M35" s="25"/>
      <c r="N35" s="25"/>
      <c r="O35" s="25"/>
      <c r="P35" s="25"/>
      <c r="Q35" s="25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49" t="s">
        <v>72</v>
      </c>
    </row>
    <row r="36" spans="2:53" ht="16.5" thickBot="1" x14ac:dyDescent="0.3">
      <c r="B36" s="46"/>
      <c r="C36" s="140"/>
      <c r="D36" s="10" t="s">
        <v>14</v>
      </c>
      <c r="E36" s="31"/>
      <c r="F36" s="31"/>
      <c r="G36" s="31"/>
      <c r="H36" s="3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50"/>
    </row>
    <row r="37" spans="2:53" x14ac:dyDescent="0.25">
      <c r="B37" s="45">
        <v>7</v>
      </c>
      <c r="C37" s="120" t="s">
        <v>48</v>
      </c>
      <c r="D37" s="9" t="s">
        <v>13</v>
      </c>
      <c r="E37" s="24"/>
      <c r="F37" s="24"/>
      <c r="G37" s="24"/>
      <c r="H37" s="24"/>
      <c r="I37" s="24"/>
      <c r="J37" s="25"/>
      <c r="K37" s="25"/>
      <c r="L37" s="25"/>
      <c r="M37" s="25"/>
      <c r="N37" s="25"/>
      <c r="O37" s="25"/>
      <c r="P37" s="25"/>
      <c r="Q37" s="25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49" t="s">
        <v>72</v>
      </c>
    </row>
    <row r="38" spans="2:53" ht="16.5" thickBot="1" x14ac:dyDescent="0.3">
      <c r="B38" s="46"/>
      <c r="C38" s="140"/>
      <c r="D38" s="10" t="s">
        <v>14</v>
      </c>
      <c r="E38" s="31"/>
      <c r="F38" s="31"/>
      <c r="G38" s="31"/>
      <c r="H38" s="3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50"/>
    </row>
    <row r="39" spans="2:53" x14ac:dyDescent="0.25">
      <c r="B39" s="45">
        <v>8</v>
      </c>
      <c r="C39" s="129" t="s">
        <v>49</v>
      </c>
      <c r="D39" s="9" t="s">
        <v>13</v>
      </c>
      <c r="E39" s="24"/>
      <c r="F39" s="24"/>
      <c r="G39" s="24"/>
      <c r="H39" s="24"/>
      <c r="I39" s="24"/>
      <c r="J39" s="25"/>
      <c r="K39" s="25"/>
      <c r="L39" s="25"/>
      <c r="M39" s="25"/>
      <c r="N39" s="25"/>
      <c r="O39" s="25"/>
      <c r="P39" s="25"/>
      <c r="Q39" s="25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49" t="s">
        <v>72</v>
      </c>
    </row>
    <row r="40" spans="2:53" ht="16.5" thickBot="1" x14ac:dyDescent="0.3">
      <c r="B40" s="46"/>
      <c r="C40" s="129"/>
      <c r="D40" s="10" t="s">
        <v>14</v>
      </c>
      <c r="E40" s="31"/>
      <c r="F40" s="31"/>
      <c r="G40" s="31"/>
      <c r="H40" s="3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50"/>
    </row>
    <row r="41" spans="2:53" ht="15.75" customHeight="1" x14ac:dyDescent="0.25">
      <c r="B41" s="51" t="s">
        <v>30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3"/>
    </row>
    <row r="42" spans="2:53" x14ac:dyDescent="0.25"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6"/>
    </row>
    <row r="43" spans="2:53" ht="16.5" thickBot="1" x14ac:dyDescent="0.3">
      <c r="B43" s="57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9"/>
    </row>
    <row r="44" spans="2:53" ht="44.25" customHeight="1" x14ac:dyDescent="0.25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</row>
    <row r="45" spans="2:53" ht="26.25" customHeight="1" x14ac:dyDescent="0.25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</row>
    <row r="46" spans="2:53" ht="26.25" customHeight="1" x14ac:dyDescent="0.25">
      <c r="B46" s="102" t="s">
        <v>74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</row>
    <row r="47" spans="2:53" ht="27" customHeight="1" thickBot="1" x14ac:dyDescent="0.3"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</row>
    <row r="48" spans="2:53" ht="24" customHeight="1" x14ac:dyDescent="0.25">
      <c r="B48" s="104" t="s">
        <v>17</v>
      </c>
      <c r="C48" s="105"/>
      <c r="D48" s="108" t="s">
        <v>125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9"/>
      <c r="Q48" s="104" t="s">
        <v>75</v>
      </c>
      <c r="R48" s="112"/>
      <c r="S48" s="112"/>
      <c r="T48" s="112"/>
      <c r="U48" s="112"/>
      <c r="V48" s="112"/>
      <c r="W48" s="112"/>
      <c r="X48" s="112"/>
      <c r="Y48" s="112"/>
      <c r="Z48" s="105"/>
      <c r="AA48" s="114" t="s">
        <v>126</v>
      </c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6"/>
    </row>
    <row r="49" spans="2:54" ht="24" customHeight="1" thickBot="1" x14ac:dyDescent="0.3">
      <c r="B49" s="106"/>
      <c r="C49" s="107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1"/>
      <c r="Q49" s="106"/>
      <c r="R49" s="113"/>
      <c r="S49" s="113"/>
      <c r="T49" s="113"/>
      <c r="U49" s="113"/>
      <c r="V49" s="113"/>
      <c r="W49" s="113"/>
      <c r="X49" s="113"/>
      <c r="Y49" s="113"/>
      <c r="Z49" s="107"/>
      <c r="AA49" s="117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9"/>
    </row>
    <row r="50" spans="2:54" ht="18" customHeight="1" thickBot="1" x14ac:dyDescent="0.3">
      <c r="B50" s="74" t="s">
        <v>76</v>
      </c>
      <c r="C50" s="75"/>
      <c r="D50" s="76" t="s">
        <v>129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8"/>
    </row>
    <row r="51" spans="2:54" ht="20.25" customHeight="1" thickBot="1" x14ac:dyDescent="0.3">
      <c r="B51" s="74" t="s">
        <v>128</v>
      </c>
      <c r="C51" s="75"/>
      <c r="D51" s="76" t="s">
        <v>127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8"/>
    </row>
    <row r="52" spans="2:54" ht="33" customHeight="1" thickBot="1" x14ac:dyDescent="0.3">
      <c r="B52" s="74" t="s">
        <v>77</v>
      </c>
      <c r="C52" s="75"/>
      <c r="D52" s="76" t="s">
        <v>131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8"/>
      <c r="BB52" s="3"/>
    </row>
    <row r="53" spans="2:54" ht="16.5" customHeight="1" thickBot="1" x14ac:dyDescent="0.3">
      <c r="B53" s="74" t="s">
        <v>108</v>
      </c>
      <c r="C53" s="94"/>
      <c r="D53" s="97" t="s">
        <v>133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8"/>
      <c r="S53" s="74" t="s">
        <v>19</v>
      </c>
      <c r="T53" s="93"/>
      <c r="U53" s="94"/>
      <c r="V53" s="95">
        <v>1</v>
      </c>
      <c r="W53" s="96"/>
      <c r="X53" s="96"/>
      <c r="Y53" s="96"/>
      <c r="Z53" s="96"/>
      <c r="AA53" s="74" t="s">
        <v>20</v>
      </c>
      <c r="AB53" s="82"/>
      <c r="AC53" s="82"/>
      <c r="AD53" s="82"/>
      <c r="AE53" s="82"/>
      <c r="AF53" s="82"/>
      <c r="AG53" s="82"/>
      <c r="AH53" s="82"/>
      <c r="AI53" s="82"/>
      <c r="AJ53" s="82"/>
      <c r="AK53" s="75"/>
      <c r="AL53" s="97" t="s">
        <v>90</v>
      </c>
      <c r="AM53" s="87"/>
      <c r="AN53" s="87"/>
      <c r="AO53" s="87"/>
      <c r="AP53" s="87"/>
      <c r="AQ53" s="87"/>
      <c r="AR53" s="74" t="s">
        <v>23</v>
      </c>
      <c r="AS53" s="82"/>
      <c r="AT53" s="82"/>
      <c r="AU53" s="82"/>
      <c r="AV53" s="82"/>
      <c r="AW53" s="82"/>
      <c r="AX53" s="82"/>
      <c r="AY53" s="75"/>
      <c r="AZ53" s="87" t="s">
        <v>91</v>
      </c>
      <c r="BA53" s="88"/>
    </row>
    <row r="54" spans="2:54" ht="35.25" customHeight="1" thickBot="1" x14ac:dyDescent="0.3">
      <c r="B54" s="74" t="s">
        <v>78</v>
      </c>
      <c r="C54" s="75"/>
      <c r="D54" s="141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3"/>
      <c r="S54" s="74" t="s">
        <v>22</v>
      </c>
      <c r="T54" s="82"/>
      <c r="U54" s="82"/>
      <c r="V54" s="82"/>
      <c r="W54" s="82"/>
      <c r="X54" s="82"/>
      <c r="Y54" s="82"/>
      <c r="Z54" s="75"/>
      <c r="AA54" s="89"/>
      <c r="AB54" s="90"/>
      <c r="AC54" s="90"/>
      <c r="AD54" s="90"/>
      <c r="AE54" s="90"/>
      <c r="AF54" s="90"/>
      <c r="AG54" s="90"/>
      <c r="AH54" s="90"/>
      <c r="AI54" s="90"/>
      <c r="AJ54" s="90"/>
      <c r="AK54" s="91"/>
      <c r="AL54" s="74" t="s">
        <v>79</v>
      </c>
      <c r="AM54" s="82"/>
      <c r="AN54" s="82"/>
      <c r="AO54" s="82"/>
      <c r="AP54" s="82"/>
      <c r="AQ54" s="82"/>
      <c r="AR54" s="82"/>
      <c r="AS54" s="75"/>
      <c r="AT54" s="90"/>
      <c r="AU54" s="90"/>
      <c r="AV54" s="90"/>
      <c r="AW54" s="90"/>
      <c r="AX54" s="90"/>
      <c r="AY54" s="90"/>
      <c r="AZ54" s="90"/>
      <c r="BA54" s="91"/>
    </row>
    <row r="55" spans="2:54" ht="16.5" thickBot="1" x14ac:dyDescent="0.3">
      <c r="B55" s="74" t="s">
        <v>28</v>
      </c>
      <c r="C55" s="75"/>
      <c r="D55" s="89" t="s">
        <v>42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</row>
    <row r="56" spans="2:54" ht="16.5" customHeight="1" thickBot="1" x14ac:dyDescent="0.3">
      <c r="B56" s="74" t="s">
        <v>80</v>
      </c>
      <c r="C56" s="75"/>
      <c r="D56" s="76" t="s">
        <v>87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8"/>
    </row>
    <row r="57" spans="2:54" ht="16.5" thickBot="1" x14ac:dyDescent="0.3">
      <c r="B57" s="74" t="s">
        <v>27</v>
      </c>
      <c r="C57" s="75"/>
      <c r="D57" s="79" t="s">
        <v>92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1"/>
    </row>
    <row r="58" spans="2:54" ht="26.25" customHeight="1" thickBot="1" x14ac:dyDescent="0.3">
      <c r="B58" s="74" t="s">
        <v>24</v>
      </c>
      <c r="C58" s="82"/>
      <c r="D58" s="83" t="s">
        <v>25</v>
      </c>
      <c r="E58" s="83"/>
      <c r="F58" s="83"/>
      <c r="G58" s="83"/>
      <c r="H58" s="83"/>
      <c r="I58" s="84">
        <v>42370</v>
      </c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3" t="s">
        <v>26</v>
      </c>
      <c r="AH58" s="86"/>
      <c r="AI58" s="86"/>
      <c r="AJ58" s="86"/>
      <c r="AK58" s="86"/>
      <c r="AL58" s="84">
        <v>42735</v>
      </c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</row>
    <row r="59" spans="2:54" ht="26.25" customHeight="1" x14ac:dyDescent="0.25">
      <c r="B59" s="60" t="s">
        <v>41</v>
      </c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2"/>
    </row>
    <row r="60" spans="2:54" ht="24.75" customHeight="1" thickBot="1" x14ac:dyDescent="0.3">
      <c r="B60" s="63" t="s">
        <v>0</v>
      </c>
      <c r="C60" s="63" t="s">
        <v>29</v>
      </c>
      <c r="D60" s="65"/>
      <c r="E60" s="67" t="s">
        <v>1</v>
      </c>
      <c r="F60" s="67"/>
      <c r="G60" s="67"/>
      <c r="H60" s="68"/>
      <c r="I60" s="69" t="s">
        <v>2</v>
      </c>
      <c r="J60" s="70"/>
      <c r="K60" s="70"/>
      <c r="L60" s="71"/>
      <c r="M60" s="69" t="s">
        <v>3</v>
      </c>
      <c r="N60" s="70"/>
      <c r="O60" s="70"/>
      <c r="P60" s="71"/>
      <c r="Q60" s="69" t="s">
        <v>4</v>
      </c>
      <c r="R60" s="70"/>
      <c r="S60" s="70"/>
      <c r="T60" s="70"/>
      <c r="U60" s="69" t="s">
        <v>5</v>
      </c>
      <c r="V60" s="70"/>
      <c r="W60" s="70"/>
      <c r="X60" s="71"/>
      <c r="Y60" s="69" t="s">
        <v>6</v>
      </c>
      <c r="Z60" s="70"/>
      <c r="AA60" s="70"/>
      <c r="AB60" s="71"/>
      <c r="AC60" s="69" t="s">
        <v>7</v>
      </c>
      <c r="AD60" s="70"/>
      <c r="AE60" s="70"/>
      <c r="AF60" s="70"/>
      <c r="AG60" s="69" t="s">
        <v>8</v>
      </c>
      <c r="AH60" s="70"/>
      <c r="AI60" s="70"/>
      <c r="AJ60" s="71"/>
      <c r="AK60" s="69" t="s">
        <v>9</v>
      </c>
      <c r="AL60" s="70"/>
      <c r="AM60" s="70"/>
      <c r="AN60" s="71"/>
      <c r="AO60" s="69" t="s">
        <v>10</v>
      </c>
      <c r="AP60" s="70"/>
      <c r="AQ60" s="70"/>
      <c r="AR60" s="70"/>
      <c r="AS60" s="69" t="s">
        <v>11</v>
      </c>
      <c r="AT60" s="70"/>
      <c r="AU60" s="70"/>
      <c r="AV60" s="71"/>
      <c r="AW60" s="69" t="s">
        <v>12</v>
      </c>
      <c r="AX60" s="70"/>
      <c r="AY60" s="70"/>
      <c r="AZ60" s="70"/>
      <c r="BA60" s="72" t="s">
        <v>18</v>
      </c>
    </row>
    <row r="61" spans="2:54" ht="26.25" customHeight="1" thickBot="1" x14ac:dyDescent="0.3">
      <c r="B61" s="64"/>
      <c r="C61" s="64"/>
      <c r="D61" s="66"/>
      <c r="E61" s="12">
        <v>1</v>
      </c>
      <c r="F61" s="13">
        <v>2</v>
      </c>
      <c r="G61" s="13">
        <v>3</v>
      </c>
      <c r="H61" s="13">
        <v>4</v>
      </c>
      <c r="I61" s="13">
        <v>1</v>
      </c>
      <c r="J61" s="13">
        <v>2</v>
      </c>
      <c r="K61" s="13">
        <v>3</v>
      </c>
      <c r="L61" s="13">
        <v>4</v>
      </c>
      <c r="M61" s="13">
        <v>1</v>
      </c>
      <c r="N61" s="13">
        <v>2</v>
      </c>
      <c r="O61" s="13">
        <v>3</v>
      </c>
      <c r="P61" s="13">
        <v>4</v>
      </c>
      <c r="Q61" s="13">
        <v>1</v>
      </c>
      <c r="R61" s="13">
        <v>2</v>
      </c>
      <c r="S61" s="13">
        <v>3</v>
      </c>
      <c r="T61" s="13">
        <v>4</v>
      </c>
      <c r="U61" s="13">
        <v>1</v>
      </c>
      <c r="V61" s="13">
        <v>2</v>
      </c>
      <c r="W61" s="13">
        <v>3</v>
      </c>
      <c r="X61" s="13">
        <v>4</v>
      </c>
      <c r="Y61" s="13">
        <v>1</v>
      </c>
      <c r="Z61" s="13">
        <v>2</v>
      </c>
      <c r="AA61" s="13">
        <v>3</v>
      </c>
      <c r="AB61" s="13">
        <v>4</v>
      </c>
      <c r="AC61" s="13">
        <v>1</v>
      </c>
      <c r="AD61" s="13">
        <v>2</v>
      </c>
      <c r="AE61" s="13">
        <v>3</v>
      </c>
      <c r="AF61" s="13">
        <v>4</v>
      </c>
      <c r="AG61" s="13">
        <v>1</v>
      </c>
      <c r="AH61" s="13">
        <v>2</v>
      </c>
      <c r="AI61" s="13">
        <v>3</v>
      </c>
      <c r="AJ61" s="13">
        <v>4</v>
      </c>
      <c r="AK61" s="13">
        <v>1</v>
      </c>
      <c r="AL61" s="13">
        <v>2</v>
      </c>
      <c r="AM61" s="13">
        <v>3</v>
      </c>
      <c r="AN61" s="13">
        <v>4</v>
      </c>
      <c r="AO61" s="13">
        <v>1</v>
      </c>
      <c r="AP61" s="13">
        <v>2</v>
      </c>
      <c r="AQ61" s="13">
        <v>3</v>
      </c>
      <c r="AR61" s="13">
        <v>4</v>
      </c>
      <c r="AS61" s="13">
        <v>1</v>
      </c>
      <c r="AT61" s="13">
        <v>2</v>
      </c>
      <c r="AU61" s="13">
        <v>3</v>
      </c>
      <c r="AV61" s="13">
        <v>4</v>
      </c>
      <c r="AW61" s="13">
        <v>1</v>
      </c>
      <c r="AX61" s="13">
        <v>2</v>
      </c>
      <c r="AY61" s="13">
        <v>3</v>
      </c>
      <c r="AZ61" s="13">
        <v>4</v>
      </c>
      <c r="BA61" s="73"/>
    </row>
    <row r="62" spans="2:54" ht="26.25" customHeight="1" x14ac:dyDescent="0.25">
      <c r="B62" s="45">
        <v>1</v>
      </c>
      <c r="C62" s="120" t="s">
        <v>88</v>
      </c>
      <c r="D62" s="9" t="s">
        <v>13</v>
      </c>
      <c r="E62" s="43"/>
      <c r="F62" s="43"/>
      <c r="G62" s="43"/>
      <c r="H62" s="43"/>
      <c r="I62" s="43"/>
      <c r="J62" s="44"/>
      <c r="K62" s="44"/>
      <c r="L62" s="44"/>
      <c r="M62" s="44"/>
      <c r="N62" s="44"/>
      <c r="O62" s="44"/>
      <c r="P62" s="44"/>
      <c r="Q62" s="44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49" t="s">
        <v>93</v>
      </c>
    </row>
    <row r="63" spans="2:54" ht="31.5" customHeight="1" thickBot="1" x14ac:dyDescent="0.3">
      <c r="B63" s="46"/>
      <c r="C63" s="121"/>
      <c r="D63" s="10" t="s">
        <v>14</v>
      </c>
      <c r="E63" s="33"/>
      <c r="F63" s="33"/>
      <c r="G63" s="33"/>
      <c r="H63" s="33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50"/>
    </row>
    <row r="64" spans="2:54" ht="28.5" customHeight="1" x14ac:dyDescent="0.25">
      <c r="B64" s="127">
        <v>2</v>
      </c>
      <c r="C64" s="129" t="s">
        <v>89</v>
      </c>
      <c r="D64" s="9" t="s">
        <v>13</v>
      </c>
      <c r="E64" s="43"/>
      <c r="F64" s="43"/>
      <c r="G64" s="43"/>
      <c r="H64" s="43"/>
      <c r="I64" s="43"/>
      <c r="J64" s="44"/>
      <c r="K64" s="44"/>
      <c r="L64" s="44"/>
      <c r="M64" s="44"/>
      <c r="N64" s="44"/>
      <c r="O64" s="44"/>
      <c r="P64" s="44"/>
      <c r="Q64" s="44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49" t="s">
        <v>93</v>
      </c>
    </row>
    <row r="65" spans="2:53" ht="27.75" customHeight="1" thickBot="1" x14ac:dyDescent="0.3">
      <c r="B65" s="128"/>
      <c r="C65" s="129"/>
      <c r="D65" s="10" t="s">
        <v>14</v>
      </c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50"/>
    </row>
    <row r="66" spans="2:53" x14ac:dyDescent="0.25">
      <c r="B66" s="51" t="s">
        <v>81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3"/>
    </row>
    <row r="67" spans="2:53" x14ac:dyDescent="0.25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6"/>
    </row>
    <row r="68" spans="2:53" ht="20.25" customHeight="1" thickBot="1" x14ac:dyDescent="0.3">
      <c r="B68" s="57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9"/>
    </row>
    <row r="69" spans="2:53" ht="28.5" customHeight="1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</row>
    <row r="70" spans="2:53" ht="15.75" customHeight="1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</row>
    <row r="71" spans="2:53" ht="15.75" customHeight="1" x14ac:dyDescent="0.25">
      <c r="B71" s="102" t="s">
        <v>74</v>
      </c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</row>
    <row r="72" spans="2:53" ht="16.5" customHeight="1" thickBot="1" x14ac:dyDescent="0.3"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</row>
    <row r="73" spans="2:53" ht="15.75" customHeight="1" x14ac:dyDescent="0.25">
      <c r="B73" s="104" t="s">
        <v>17</v>
      </c>
      <c r="C73" s="105"/>
      <c r="D73" s="108" t="s">
        <v>125</v>
      </c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9"/>
      <c r="Q73" s="104" t="s">
        <v>75</v>
      </c>
      <c r="R73" s="112"/>
      <c r="S73" s="112"/>
      <c r="T73" s="112"/>
      <c r="U73" s="112"/>
      <c r="V73" s="112"/>
      <c r="W73" s="112"/>
      <c r="X73" s="112"/>
      <c r="Y73" s="112"/>
      <c r="Z73" s="105"/>
      <c r="AA73" s="114" t="s">
        <v>126</v>
      </c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5"/>
      <c r="AQ73" s="115"/>
      <c r="AR73" s="115"/>
      <c r="AS73" s="115"/>
      <c r="AT73" s="115"/>
      <c r="AU73" s="115"/>
      <c r="AV73" s="115"/>
      <c r="AW73" s="115"/>
      <c r="AX73" s="115"/>
      <c r="AY73" s="115"/>
      <c r="AZ73" s="115"/>
      <c r="BA73" s="116"/>
    </row>
    <row r="74" spans="2:53" ht="34.5" customHeight="1" thickBot="1" x14ac:dyDescent="0.3">
      <c r="B74" s="106"/>
      <c r="C74" s="107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1"/>
      <c r="Q74" s="106"/>
      <c r="R74" s="113"/>
      <c r="S74" s="113"/>
      <c r="T74" s="113"/>
      <c r="U74" s="113"/>
      <c r="V74" s="113"/>
      <c r="W74" s="113"/>
      <c r="X74" s="113"/>
      <c r="Y74" s="113"/>
      <c r="Z74" s="107"/>
      <c r="AA74" s="117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9"/>
    </row>
    <row r="75" spans="2:53" ht="34.5" customHeight="1" thickBot="1" x14ac:dyDescent="0.3">
      <c r="B75" s="74" t="s">
        <v>76</v>
      </c>
      <c r="C75" s="75"/>
      <c r="D75" s="76" t="s">
        <v>129</v>
      </c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8"/>
    </row>
    <row r="76" spans="2:53" ht="16.5" customHeight="1" thickBot="1" x14ac:dyDescent="0.3">
      <c r="B76" s="74" t="s">
        <v>128</v>
      </c>
      <c r="C76" s="75"/>
      <c r="D76" s="76" t="s">
        <v>127</v>
      </c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8"/>
    </row>
    <row r="77" spans="2:53" ht="26.25" customHeight="1" thickBot="1" x14ac:dyDescent="0.3">
      <c r="B77" s="74" t="s">
        <v>77</v>
      </c>
      <c r="C77" s="75"/>
      <c r="D77" s="76" t="s">
        <v>131</v>
      </c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8"/>
    </row>
    <row r="78" spans="2:53" ht="29.25" customHeight="1" thickBot="1" x14ac:dyDescent="0.3">
      <c r="B78" s="74" t="s">
        <v>109</v>
      </c>
      <c r="C78" s="94"/>
      <c r="D78" s="92" t="s">
        <v>134</v>
      </c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74" t="s">
        <v>19</v>
      </c>
      <c r="T78" s="93"/>
      <c r="U78" s="94"/>
      <c r="V78" s="100">
        <v>24000</v>
      </c>
      <c r="W78" s="101"/>
      <c r="X78" s="101"/>
      <c r="Y78" s="101"/>
      <c r="Z78" s="101"/>
      <c r="AA78" s="74" t="s">
        <v>20</v>
      </c>
      <c r="AB78" s="82"/>
      <c r="AC78" s="82"/>
      <c r="AD78" s="82"/>
      <c r="AE78" s="82"/>
      <c r="AF78" s="82"/>
      <c r="AG78" s="82"/>
      <c r="AH78" s="82"/>
      <c r="AI78" s="82"/>
      <c r="AJ78" s="82"/>
      <c r="AK78" s="75"/>
      <c r="AL78" s="97" t="s">
        <v>85</v>
      </c>
      <c r="AM78" s="87"/>
      <c r="AN78" s="87"/>
      <c r="AO78" s="87"/>
      <c r="AP78" s="87"/>
      <c r="AQ78" s="87"/>
      <c r="AR78" s="74" t="s">
        <v>23</v>
      </c>
      <c r="AS78" s="82"/>
      <c r="AT78" s="82"/>
      <c r="AU78" s="82"/>
      <c r="AV78" s="82"/>
      <c r="AW78" s="82"/>
      <c r="AX78" s="82"/>
      <c r="AY78" s="75"/>
      <c r="AZ78" s="87" t="s">
        <v>86</v>
      </c>
      <c r="BA78" s="88"/>
    </row>
    <row r="79" spans="2:53" ht="15.75" customHeight="1" thickBot="1" x14ac:dyDescent="0.3">
      <c r="B79" s="74" t="s">
        <v>78</v>
      </c>
      <c r="C79" s="75"/>
      <c r="D79" s="89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74" t="s">
        <v>22</v>
      </c>
      <c r="T79" s="82"/>
      <c r="U79" s="82"/>
      <c r="V79" s="82"/>
      <c r="W79" s="82"/>
      <c r="X79" s="82"/>
      <c r="Y79" s="82"/>
      <c r="Z79" s="75"/>
      <c r="AA79" s="89"/>
      <c r="AB79" s="90"/>
      <c r="AC79" s="90"/>
      <c r="AD79" s="90"/>
      <c r="AE79" s="90"/>
      <c r="AF79" s="90"/>
      <c r="AG79" s="90"/>
      <c r="AH79" s="90"/>
      <c r="AI79" s="90"/>
      <c r="AJ79" s="90"/>
      <c r="AK79" s="91"/>
      <c r="AL79" s="74" t="s">
        <v>79</v>
      </c>
      <c r="AM79" s="82"/>
      <c r="AN79" s="82"/>
      <c r="AO79" s="82"/>
      <c r="AP79" s="82"/>
      <c r="AQ79" s="82"/>
      <c r="AR79" s="82"/>
      <c r="AS79" s="75"/>
      <c r="AT79" s="90"/>
      <c r="AU79" s="90"/>
      <c r="AV79" s="90"/>
      <c r="AW79" s="90"/>
      <c r="AX79" s="90"/>
      <c r="AY79" s="90"/>
      <c r="AZ79" s="90"/>
      <c r="BA79" s="91"/>
    </row>
    <row r="80" spans="2:53" ht="24.75" customHeight="1" thickBot="1" x14ac:dyDescent="0.3">
      <c r="B80" s="74" t="s">
        <v>28</v>
      </c>
      <c r="C80" s="75"/>
      <c r="D80" s="89" t="s">
        <v>42</v>
      </c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</row>
    <row r="81" spans="2:53" ht="21" customHeight="1" thickBot="1" x14ac:dyDescent="0.3">
      <c r="B81" s="74" t="s">
        <v>80</v>
      </c>
      <c r="C81" s="75"/>
      <c r="D81" s="76" t="s">
        <v>87</v>
      </c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8"/>
    </row>
    <row r="82" spans="2:53" ht="20.25" customHeight="1" thickBot="1" x14ac:dyDescent="0.3">
      <c r="B82" s="74" t="s">
        <v>27</v>
      </c>
      <c r="C82" s="75"/>
      <c r="D82" s="79" t="s">
        <v>51</v>
      </c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1"/>
    </row>
    <row r="83" spans="2:53" ht="16.5" customHeight="1" thickBot="1" x14ac:dyDescent="0.3">
      <c r="B83" s="74" t="s">
        <v>24</v>
      </c>
      <c r="C83" s="82"/>
      <c r="D83" s="83" t="s">
        <v>25</v>
      </c>
      <c r="E83" s="83"/>
      <c r="F83" s="83"/>
      <c r="G83" s="83"/>
      <c r="H83" s="83"/>
      <c r="I83" s="84">
        <v>42370</v>
      </c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3" t="s">
        <v>26</v>
      </c>
      <c r="AH83" s="86"/>
      <c r="AI83" s="86"/>
      <c r="AJ83" s="86"/>
      <c r="AK83" s="86"/>
      <c r="AL83" s="84">
        <v>42735</v>
      </c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</row>
    <row r="84" spans="2:53" ht="33" customHeight="1" x14ac:dyDescent="0.25">
      <c r="B84" s="60" t="s">
        <v>41</v>
      </c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  <c r="AZ84" s="135"/>
      <c r="BA84" s="136"/>
    </row>
    <row r="85" spans="2:53" ht="30.75" customHeight="1" thickBot="1" x14ac:dyDescent="0.3">
      <c r="B85" s="63" t="s">
        <v>0</v>
      </c>
      <c r="C85" s="63" t="s">
        <v>29</v>
      </c>
      <c r="D85" s="65"/>
      <c r="E85" s="67" t="s">
        <v>1</v>
      </c>
      <c r="F85" s="67"/>
      <c r="G85" s="67"/>
      <c r="H85" s="68"/>
      <c r="I85" s="69" t="s">
        <v>2</v>
      </c>
      <c r="J85" s="70"/>
      <c r="K85" s="70"/>
      <c r="L85" s="71"/>
      <c r="M85" s="69" t="s">
        <v>3</v>
      </c>
      <c r="N85" s="70"/>
      <c r="O85" s="70"/>
      <c r="P85" s="71"/>
      <c r="Q85" s="69" t="s">
        <v>4</v>
      </c>
      <c r="R85" s="70"/>
      <c r="S85" s="70"/>
      <c r="T85" s="70"/>
      <c r="U85" s="69" t="s">
        <v>5</v>
      </c>
      <c r="V85" s="70"/>
      <c r="W85" s="70"/>
      <c r="X85" s="71"/>
      <c r="Y85" s="69" t="s">
        <v>6</v>
      </c>
      <c r="Z85" s="70"/>
      <c r="AA85" s="70"/>
      <c r="AB85" s="71"/>
      <c r="AC85" s="69" t="s">
        <v>7</v>
      </c>
      <c r="AD85" s="70"/>
      <c r="AE85" s="70"/>
      <c r="AF85" s="70"/>
      <c r="AG85" s="69" t="s">
        <v>8</v>
      </c>
      <c r="AH85" s="70"/>
      <c r="AI85" s="70"/>
      <c r="AJ85" s="71"/>
      <c r="AK85" s="69" t="s">
        <v>9</v>
      </c>
      <c r="AL85" s="70"/>
      <c r="AM85" s="70"/>
      <c r="AN85" s="71"/>
      <c r="AO85" s="69" t="s">
        <v>10</v>
      </c>
      <c r="AP85" s="70"/>
      <c r="AQ85" s="70"/>
      <c r="AR85" s="70"/>
      <c r="AS85" s="69" t="s">
        <v>11</v>
      </c>
      <c r="AT85" s="70"/>
      <c r="AU85" s="70"/>
      <c r="AV85" s="71"/>
      <c r="AW85" s="69" t="s">
        <v>12</v>
      </c>
      <c r="AX85" s="70"/>
      <c r="AY85" s="70"/>
      <c r="AZ85" s="70"/>
      <c r="BA85" s="72" t="s">
        <v>18</v>
      </c>
    </row>
    <row r="86" spans="2:53" ht="16.5" thickBot="1" x14ac:dyDescent="0.3">
      <c r="B86" s="64"/>
      <c r="C86" s="64"/>
      <c r="D86" s="66"/>
      <c r="E86" s="12">
        <v>1</v>
      </c>
      <c r="F86" s="13">
        <v>2</v>
      </c>
      <c r="G86" s="13">
        <v>3</v>
      </c>
      <c r="H86" s="13">
        <v>4</v>
      </c>
      <c r="I86" s="13">
        <v>1</v>
      </c>
      <c r="J86" s="13">
        <v>2</v>
      </c>
      <c r="K86" s="13">
        <v>3</v>
      </c>
      <c r="L86" s="13">
        <v>4</v>
      </c>
      <c r="M86" s="13">
        <v>1</v>
      </c>
      <c r="N86" s="13">
        <v>2</v>
      </c>
      <c r="O86" s="13">
        <v>3</v>
      </c>
      <c r="P86" s="13">
        <v>4</v>
      </c>
      <c r="Q86" s="13">
        <v>1</v>
      </c>
      <c r="R86" s="13">
        <v>2</v>
      </c>
      <c r="S86" s="13">
        <v>3</v>
      </c>
      <c r="T86" s="13">
        <v>4</v>
      </c>
      <c r="U86" s="13">
        <v>1</v>
      </c>
      <c r="V86" s="13">
        <v>2</v>
      </c>
      <c r="W86" s="13">
        <v>3</v>
      </c>
      <c r="X86" s="13">
        <v>4</v>
      </c>
      <c r="Y86" s="13">
        <v>1</v>
      </c>
      <c r="Z86" s="13">
        <v>2</v>
      </c>
      <c r="AA86" s="13">
        <v>3</v>
      </c>
      <c r="AB86" s="13">
        <v>4</v>
      </c>
      <c r="AC86" s="13">
        <v>1</v>
      </c>
      <c r="AD86" s="13">
        <v>2</v>
      </c>
      <c r="AE86" s="13">
        <v>3</v>
      </c>
      <c r="AF86" s="13">
        <v>4</v>
      </c>
      <c r="AG86" s="13">
        <v>1</v>
      </c>
      <c r="AH86" s="13">
        <v>2</v>
      </c>
      <c r="AI86" s="13">
        <v>3</v>
      </c>
      <c r="AJ86" s="13">
        <v>4</v>
      </c>
      <c r="AK86" s="13">
        <v>1</v>
      </c>
      <c r="AL86" s="13">
        <v>2</v>
      </c>
      <c r="AM86" s="13">
        <v>3</v>
      </c>
      <c r="AN86" s="13">
        <v>4</v>
      </c>
      <c r="AO86" s="13">
        <v>1</v>
      </c>
      <c r="AP86" s="13">
        <v>2</v>
      </c>
      <c r="AQ86" s="13">
        <v>3</v>
      </c>
      <c r="AR86" s="13">
        <v>4</v>
      </c>
      <c r="AS86" s="13">
        <v>1</v>
      </c>
      <c r="AT86" s="13">
        <v>2</v>
      </c>
      <c r="AU86" s="13">
        <v>3</v>
      </c>
      <c r="AV86" s="13">
        <v>4</v>
      </c>
      <c r="AW86" s="13">
        <v>1</v>
      </c>
      <c r="AX86" s="13">
        <v>2</v>
      </c>
      <c r="AY86" s="13">
        <v>3</v>
      </c>
      <c r="AZ86" s="13">
        <v>4</v>
      </c>
      <c r="BA86" s="73"/>
    </row>
    <row r="87" spans="2:53" ht="31.5" customHeight="1" x14ac:dyDescent="0.25">
      <c r="B87" s="45">
        <v>1</v>
      </c>
      <c r="C87" s="98" t="s">
        <v>57</v>
      </c>
      <c r="D87" s="9" t="s">
        <v>13</v>
      </c>
      <c r="E87" s="24"/>
      <c r="F87" s="24"/>
      <c r="G87" s="24"/>
      <c r="H87" s="24"/>
      <c r="I87" s="24"/>
      <c r="J87" s="25"/>
      <c r="K87" s="25"/>
      <c r="L87" s="25"/>
      <c r="M87" s="25"/>
      <c r="N87" s="25"/>
      <c r="O87" s="25"/>
      <c r="P87" s="25"/>
      <c r="Q87" s="25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49" t="s">
        <v>73</v>
      </c>
    </row>
    <row r="88" spans="2:53" ht="31.5" customHeight="1" thickBot="1" x14ac:dyDescent="0.3">
      <c r="B88" s="46"/>
      <c r="C88" s="99"/>
      <c r="D88" s="10" t="s">
        <v>14</v>
      </c>
      <c r="E88" s="31"/>
      <c r="F88" s="31"/>
      <c r="G88" s="31"/>
      <c r="H88" s="3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50"/>
    </row>
    <row r="89" spans="2:53" ht="27" customHeight="1" x14ac:dyDescent="0.25">
      <c r="B89" s="45">
        <v>2</v>
      </c>
      <c r="C89" s="98" t="s">
        <v>52</v>
      </c>
      <c r="D89" s="9" t="s">
        <v>13</v>
      </c>
      <c r="E89" s="24"/>
      <c r="F89" s="24"/>
      <c r="G89" s="24"/>
      <c r="H89" s="24"/>
      <c r="I89" s="24"/>
      <c r="J89" s="25"/>
      <c r="K89" s="25"/>
      <c r="L89" s="25"/>
      <c r="M89" s="25"/>
      <c r="N89" s="25"/>
      <c r="O89" s="25"/>
      <c r="P89" s="25"/>
      <c r="Q89" s="25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49" t="s">
        <v>73</v>
      </c>
    </row>
    <row r="90" spans="2:53" ht="28.5" customHeight="1" thickBot="1" x14ac:dyDescent="0.3">
      <c r="B90" s="46"/>
      <c r="C90" s="99"/>
      <c r="D90" s="10" t="s">
        <v>14</v>
      </c>
      <c r="E90" s="31"/>
      <c r="F90" s="31"/>
      <c r="G90" s="31"/>
      <c r="H90" s="3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50"/>
    </row>
    <row r="91" spans="2:53" ht="25.5" customHeight="1" x14ac:dyDescent="0.25">
      <c r="B91" s="45">
        <v>3</v>
      </c>
      <c r="C91" s="98" t="s">
        <v>53</v>
      </c>
      <c r="D91" s="9" t="s">
        <v>13</v>
      </c>
      <c r="E91" s="24"/>
      <c r="F91" s="24"/>
      <c r="G91" s="24"/>
      <c r="H91" s="24"/>
      <c r="I91" s="24"/>
      <c r="J91" s="25"/>
      <c r="K91" s="25"/>
      <c r="L91" s="25"/>
      <c r="M91" s="25"/>
      <c r="N91" s="25"/>
      <c r="O91" s="25"/>
      <c r="P91" s="25"/>
      <c r="Q91" s="25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49" t="s">
        <v>73</v>
      </c>
    </row>
    <row r="92" spans="2:53" ht="33" customHeight="1" thickBot="1" x14ac:dyDescent="0.3">
      <c r="B92" s="46"/>
      <c r="C92" s="99"/>
      <c r="D92" s="10" t="s">
        <v>14</v>
      </c>
      <c r="E92" s="31"/>
      <c r="F92" s="31"/>
      <c r="G92" s="31"/>
      <c r="H92" s="3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50"/>
    </row>
    <row r="93" spans="2:53" ht="26.25" customHeight="1" x14ac:dyDescent="0.25">
      <c r="B93" s="45">
        <v>4</v>
      </c>
      <c r="C93" s="98" t="s">
        <v>54</v>
      </c>
      <c r="D93" s="9" t="s">
        <v>13</v>
      </c>
      <c r="E93" s="24"/>
      <c r="F93" s="24"/>
      <c r="G93" s="24"/>
      <c r="H93" s="24"/>
      <c r="I93" s="24"/>
      <c r="J93" s="25"/>
      <c r="K93" s="25"/>
      <c r="L93" s="25"/>
      <c r="M93" s="25"/>
      <c r="N93" s="25"/>
      <c r="O93" s="25"/>
      <c r="P93" s="25"/>
      <c r="Q93" s="25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49" t="s">
        <v>73</v>
      </c>
    </row>
    <row r="94" spans="2:53" ht="31.5" customHeight="1" thickBot="1" x14ac:dyDescent="0.3">
      <c r="B94" s="46"/>
      <c r="C94" s="99"/>
      <c r="D94" s="10" t="s">
        <v>14</v>
      </c>
      <c r="E94" s="31"/>
      <c r="F94" s="31"/>
      <c r="G94" s="31"/>
      <c r="H94" s="3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50"/>
    </row>
    <row r="95" spans="2:53" x14ac:dyDescent="0.25">
      <c r="B95" s="51" t="s">
        <v>30</v>
      </c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3"/>
    </row>
    <row r="96" spans="2:53" x14ac:dyDescent="0.25">
      <c r="B96" s="54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6"/>
    </row>
    <row r="97" spans="2:53" ht="16.5" thickBot="1" x14ac:dyDescent="0.3">
      <c r="B97" s="57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9"/>
    </row>
    <row r="101" spans="2:53" ht="15.75" customHeight="1" x14ac:dyDescent="0.25"/>
    <row r="102" spans="2:53" ht="15.75" customHeight="1" x14ac:dyDescent="0.25">
      <c r="B102" s="102" t="s">
        <v>74</v>
      </c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3"/>
      <c r="AH102" s="103"/>
      <c r="AI102" s="103"/>
      <c r="AJ102" s="103"/>
      <c r="AK102" s="103"/>
      <c r="AL102" s="103"/>
      <c r="AM102" s="103"/>
      <c r="AN102" s="103"/>
      <c r="AO102" s="103"/>
      <c r="AP102" s="103"/>
      <c r="AQ102" s="103"/>
      <c r="AR102" s="103"/>
      <c r="AS102" s="103"/>
      <c r="AT102" s="103"/>
      <c r="AU102" s="103"/>
      <c r="AV102" s="103"/>
      <c r="AW102" s="103"/>
      <c r="AX102" s="103"/>
      <c r="AY102" s="103"/>
      <c r="AZ102" s="103"/>
      <c r="BA102" s="103"/>
    </row>
    <row r="103" spans="2:53" ht="16.5" customHeight="1" thickBot="1" x14ac:dyDescent="0.3"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  <c r="AV103" s="103"/>
      <c r="AW103" s="103"/>
      <c r="AX103" s="103"/>
      <c r="AY103" s="103"/>
      <c r="AZ103" s="103"/>
      <c r="BA103" s="103"/>
    </row>
    <row r="104" spans="2:53" ht="15.75" customHeight="1" x14ac:dyDescent="0.25">
      <c r="B104" s="104" t="s">
        <v>17</v>
      </c>
      <c r="C104" s="105"/>
      <c r="D104" s="108" t="s">
        <v>125</v>
      </c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9"/>
      <c r="Q104" s="104" t="s">
        <v>75</v>
      </c>
      <c r="R104" s="112"/>
      <c r="S104" s="112"/>
      <c r="T104" s="112"/>
      <c r="U104" s="112"/>
      <c r="V104" s="112"/>
      <c r="W104" s="112"/>
      <c r="X104" s="112"/>
      <c r="Y104" s="112"/>
      <c r="Z104" s="105"/>
      <c r="AA104" s="114" t="s">
        <v>126</v>
      </c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115"/>
      <c r="AO104" s="115"/>
      <c r="AP104" s="115"/>
      <c r="AQ104" s="115"/>
      <c r="AR104" s="115"/>
      <c r="AS104" s="115"/>
      <c r="AT104" s="115"/>
      <c r="AU104" s="115"/>
      <c r="AV104" s="115"/>
      <c r="AW104" s="115"/>
      <c r="AX104" s="115"/>
      <c r="AY104" s="115"/>
      <c r="AZ104" s="115"/>
      <c r="BA104" s="116"/>
    </row>
    <row r="105" spans="2:53" ht="16.5" thickBot="1" x14ac:dyDescent="0.3">
      <c r="B105" s="106"/>
      <c r="C105" s="107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1"/>
      <c r="Q105" s="106"/>
      <c r="R105" s="113"/>
      <c r="S105" s="113"/>
      <c r="T105" s="113"/>
      <c r="U105" s="113"/>
      <c r="V105" s="113"/>
      <c r="W105" s="113"/>
      <c r="X105" s="113"/>
      <c r="Y105" s="113"/>
      <c r="Z105" s="107"/>
      <c r="AA105" s="117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8"/>
      <c r="AX105" s="118"/>
      <c r="AY105" s="118"/>
      <c r="AZ105" s="118"/>
      <c r="BA105" s="119"/>
    </row>
    <row r="106" spans="2:53" ht="16.5" customHeight="1" thickBot="1" x14ac:dyDescent="0.3">
      <c r="B106" s="74" t="s">
        <v>76</v>
      </c>
      <c r="C106" s="75"/>
      <c r="D106" s="76" t="s">
        <v>129</v>
      </c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AX106" s="77"/>
      <c r="AY106" s="77"/>
      <c r="AZ106" s="77"/>
      <c r="BA106" s="78"/>
    </row>
    <row r="107" spans="2:53" ht="16.5" customHeight="1" thickBot="1" x14ac:dyDescent="0.3">
      <c r="B107" s="74" t="s">
        <v>128</v>
      </c>
      <c r="C107" s="75"/>
      <c r="D107" s="76" t="s">
        <v>127</v>
      </c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  <c r="AV107" s="77"/>
      <c r="AW107" s="77"/>
      <c r="AX107" s="77"/>
      <c r="AY107" s="77"/>
      <c r="AZ107" s="77"/>
      <c r="BA107" s="78"/>
    </row>
    <row r="108" spans="2:53" ht="42" customHeight="1" thickBot="1" x14ac:dyDescent="0.3">
      <c r="B108" s="74" t="s">
        <v>77</v>
      </c>
      <c r="C108" s="75"/>
      <c r="D108" s="76" t="s">
        <v>131</v>
      </c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77"/>
      <c r="AV108" s="77"/>
      <c r="AW108" s="77"/>
      <c r="AX108" s="77"/>
      <c r="AY108" s="77"/>
      <c r="AZ108" s="77"/>
      <c r="BA108" s="78"/>
    </row>
    <row r="109" spans="2:53" ht="35.25" customHeight="1" thickBot="1" x14ac:dyDescent="0.3">
      <c r="B109" s="74" t="s">
        <v>110</v>
      </c>
      <c r="C109" s="94"/>
      <c r="D109" s="92" t="s">
        <v>135</v>
      </c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74" t="s">
        <v>19</v>
      </c>
      <c r="T109" s="93"/>
      <c r="U109" s="94"/>
      <c r="V109" s="95">
        <v>1</v>
      </c>
      <c r="W109" s="96"/>
      <c r="X109" s="96"/>
      <c r="Y109" s="96"/>
      <c r="Z109" s="96"/>
      <c r="AA109" s="74" t="s">
        <v>20</v>
      </c>
      <c r="AB109" s="82"/>
      <c r="AC109" s="82"/>
      <c r="AD109" s="82"/>
      <c r="AE109" s="82"/>
      <c r="AF109" s="82"/>
      <c r="AG109" s="82"/>
      <c r="AH109" s="82"/>
      <c r="AI109" s="82"/>
      <c r="AJ109" s="82"/>
      <c r="AK109" s="75"/>
      <c r="AL109" s="97" t="s">
        <v>90</v>
      </c>
      <c r="AM109" s="87"/>
      <c r="AN109" s="87"/>
      <c r="AO109" s="87"/>
      <c r="AP109" s="87"/>
      <c r="AQ109" s="87"/>
      <c r="AR109" s="74" t="s">
        <v>23</v>
      </c>
      <c r="AS109" s="82"/>
      <c r="AT109" s="82"/>
      <c r="AU109" s="82"/>
      <c r="AV109" s="82"/>
      <c r="AW109" s="82"/>
      <c r="AX109" s="82"/>
      <c r="AY109" s="75"/>
      <c r="AZ109" s="87" t="s">
        <v>91</v>
      </c>
      <c r="BA109" s="88"/>
    </row>
    <row r="110" spans="2:53" ht="15.75" customHeight="1" thickBot="1" x14ac:dyDescent="0.3">
      <c r="B110" s="74" t="s">
        <v>78</v>
      </c>
      <c r="C110" s="75"/>
      <c r="D110" s="89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74" t="s">
        <v>22</v>
      </c>
      <c r="T110" s="82"/>
      <c r="U110" s="82"/>
      <c r="V110" s="82"/>
      <c r="W110" s="82"/>
      <c r="X110" s="82"/>
      <c r="Y110" s="82"/>
      <c r="Z110" s="75"/>
      <c r="AA110" s="89"/>
      <c r="AB110" s="90"/>
      <c r="AC110" s="90"/>
      <c r="AD110" s="90"/>
      <c r="AE110" s="90"/>
      <c r="AF110" s="90"/>
      <c r="AG110" s="90"/>
      <c r="AH110" s="90"/>
      <c r="AI110" s="90"/>
      <c r="AJ110" s="90"/>
      <c r="AK110" s="91"/>
      <c r="AL110" s="74" t="s">
        <v>79</v>
      </c>
      <c r="AM110" s="82"/>
      <c r="AN110" s="82"/>
      <c r="AO110" s="82"/>
      <c r="AP110" s="82"/>
      <c r="AQ110" s="82"/>
      <c r="AR110" s="82"/>
      <c r="AS110" s="75"/>
      <c r="AT110" s="90"/>
      <c r="AU110" s="90"/>
      <c r="AV110" s="90"/>
      <c r="AW110" s="90"/>
      <c r="AX110" s="90"/>
      <c r="AY110" s="90"/>
      <c r="AZ110" s="90"/>
      <c r="BA110" s="91"/>
    </row>
    <row r="111" spans="2:53" ht="16.5" customHeight="1" thickBot="1" x14ac:dyDescent="0.3">
      <c r="B111" s="74" t="s">
        <v>28</v>
      </c>
      <c r="C111" s="75"/>
      <c r="D111" s="89" t="s">
        <v>42</v>
      </c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0"/>
      <c r="AP111" s="90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</row>
    <row r="112" spans="2:53" ht="16.5" customHeight="1" thickBot="1" x14ac:dyDescent="0.3">
      <c r="B112" s="74" t="s">
        <v>80</v>
      </c>
      <c r="C112" s="75"/>
      <c r="D112" s="76" t="s">
        <v>87</v>
      </c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  <c r="AP112" s="77"/>
      <c r="AQ112" s="77"/>
      <c r="AR112" s="77"/>
      <c r="AS112" s="77"/>
      <c r="AT112" s="77"/>
      <c r="AU112" s="77"/>
      <c r="AV112" s="77"/>
      <c r="AW112" s="77"/>
      <c r="AX112" s="77"/>
      <c r="AY112" s="77"/>
      <c r="AZ112" s="77"/>
      <c r="BA112" s="78"/>
    </row>
    <row r="113" spans="2:53" ht="16.5" customHeight="1" thickBot="1" x14ac:dyDescent="0.3">
      <c r="B113" s="74" t="s">
        <v>27</v>
      </c>
      <c r="C113" s="75"/>
      <c r="D113" s="79" t="s">
        <v>92</v>
      </c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80"/>
      <c r="AY113" s="80"/>
      <c r="AZ113" s="80"/>
      <c r="BA113" s="81"/>
    </row>
    <row r="114" spans="2:53" ht="33.75" customHeight="1" thickBot="1" x14ac:dyDescent="0.3">
      <c r="B114" s="74" t="s">
        <v>24</v>
      </c>
      <c r="C114" s="82"/>
      <c r="D114" s="83" t="s">
        <v>25</v>
      </c>
      <c r="E114" s="83"/>
      <c r="F114" s="83"/>
      <c r="G114" s="83"/>
      <c r="H114" s="83"/>
      <c r="I114" s="84">
        <v>42370</v>
      </c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3" t="s">
        <v>26</v>
      </c>
      <c r="AH114" s="86"/>
      <c r="AI114" s="86"/>
      <c r="AJ114" s="86"/>
      <c r="AK114" s="86"/>
      <c r="AL114" s="84">
        <v>42735</v>
      </c>
      <c r="AM114" s="86"/>
      <c r="AN114" s="86"/>
      <c r="AO114" s="86"/>
      <c r="AP114" s="86"/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</row>
    <row r="115" spans="2:53" ht="33.75" customHeight="1" x14ac:dyDescent="0.25">
      <c r="B115" s="60" t="s">
        <v>41</v>
      </c>
      <c r="C115" s="135"/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  <c r="AH115" s="135"/>
      <c r="AI115" s="135"/>
      <c r="AJ115" s="135"/>
      <c r="AK115" s="135"/>
      <c r="AL115" s="135"/>
      <c r="AM115" s="135"/>
      <c r="AN115" s="135"/>
      <c r="AO115" s="135"/>
      <c r="AP115" s="135"/>
      <c r="AQ115" s="135"/>
      <c r="AR115" s="135"/>
      <c r="AS115" s="135"/>
      <c r="AT115" s="135"/>
      <c r="AU115" s="135"/>
      <c r="AV115" s="135"/>
      <c r="AW115" s="135"/>
      <c r="AX115" s="135"/>
      <c r="AY115" s="135"/>
      <c r="AZ115" s="135"/>
      <c r="BA115" s="136"/>
    </row>
    <row r="116" spans="2:53" ht="30.75" customHeight="1" thickBot="1" x14ac:dyDescent="0.3">
      <c r="B116" s="63" t="s">
        <v>0</v>
      </c>
      <c r="C116" s="63" t="s">
        <v>29</v>
      </c>
      <c r="D116" s="65"/>
      <c r="E116" s="67" t="s">
        <v>1</v>
      </c>
      <c r="F116" s="67"/>
      <c r="G116" s="67"/>
      <c r="H116" s="68"/>
      <c r="I116" s="69" t="s">
        <v>2</v>
      </c>
      <c r="J116" s="70"/>
      <c r="K116" s="70"/>
      <c r="L116" s="71"/>
      <c r="M116" s="69" t="s">
        <v>3</v>
      </c>
      <c r="N116" s="70"/>
      <c r="O116" s="70"/>
      <c r="P116" s="71"/>
      <c r="Q116" s="69" t="s">
        <v>4</v>
      </c>
      <c r="R116" s="70"/>
      <c r="S116" s="70"/>
      <c r="T116" s="70"/>
      <c r="U116" s="69" t="s">
        <v>5</v>
      </c>
      <c r="V116" s="70"/>
      <c r="W116" s="70"/>
      <c r="X116" s="71"/>
      <c r="Y116" s="69" t="s">
        <v>6</v>
      </c>
      <c r="Z116" s="70"/>
      <c r="AA116" s="70"/>
      <c r="AB116" s="71"/>
      <c r="AC116" s="69" t="s">
        <v>7</v>
      </c>
      <c r="AD116" s="70"/>
      <c r="AE116" s="70"/>
      <c r="AF116" s="70"/>
      <c r="AG116" s="69" t="s">
        <v>8</v>
      </c>
      <c r="AH116" s="70"/>
      <c r="AI116" s="70"/>
      <c r="AJ116" s="71"/>
      <c r="AK116" s="69" t="s">
        <v>9</v>
      </c>
      <c r="AL116" s="70"/>
      <c r="AM116" s="70"/>
      <c r="AN116" s="71"/>
      <c r="AO116" s="69" t="s">
        <v>10</v>
      </c>
      <c r="AP116" s="70"/>
      <c r="AQ116" s="70"/>
      <c r="AR116" s="70"/>
      <c r="AS116" s="69" t="s">
        <v>11</v>
      </c>
      <c r="AT116" s="70"/>
      <c r="AU116" s="70"/>
      <c r="AV116" s="71"/>
      <c r="AW116" s="69" t="s">
        <v>12</v>
      </c>
      <c r="AX116" s="70"/>
      <c r="AY116" s="70"/>
      <c r="AZ116" s="70"/>
      <c r="BA116" s="72" t="s">
        <v>18</v>
      </c>
    </row>
    <row r="117" spans="2:53" ht="16.5" thickBot="1" x14ac:dyDescent="0.3">
      <c r="B117" s="64"/>
      <c r="C117" s="64"/>
      <c r="D117" s="66"/>
      <c r="E117" s="12">
        <v>1</v>
      </c>
      <c r="F117" s="13">
        <v>2</v>
      </c>
      <c r="G117" s="13">
        <v>3</v>
      </c>
      <c r="H117" s="13">
        <v>4</v>
      </c>
      <c r="I117" s="13">
        <v>1</v>
      </c>
      <c r="J117" s="13">
        <v>2</v>
      </c>
      <c r="K117" s="13">
        <v>3</v>
      </c>
      <c r="L117" s="13">
        <v>4</v>
      </c>
      <c r="M117" s="13">
        <v>1</v>
      </c>
      <c r="N117" s="13">
        <v>2</v>
      </c>
      <c r="O117" s="13">
        <v>3</v>
      </c>
      <c r="P117" s="13">
        <v>4</v>
      </c>
      <c r="Q117" s="13">
        <v>1</v>
      </c>
      <c r="R117" s="13">
        <v>2</v>
      </c>
      <c r="S117" s="13">
        <v>3</v>
      </c>
      <c r="T117" s="13">
        <v>4</v>
      </c>
      <c r="U117" s="13">
        <v>1</v>
      </c>
      <c r="V117" s="13">
        <v>2</v>
      </c>
      <c r="W117" s="13">
        <v>3</v>
      </c>
      <c r="X117" s="13">
        <v>4</v>
      </c>
      <c r="Y117" s="13">
        <v>1</v>
      </c>
      <c r="Z117" s="13">
        <v>2</v>
      </c>
      <c r="AA117" s="13">
        <v>3</v>
      </c>
      <c r="AB117" s="13">
        <v>4</v>
      </c>
      <c r="AC117" s="13">
        <v>1</v>
      </c>
      <c r="AD117" s="13">
        <v>2</v>
      </c>
      <c r="AE117" s="13">
        <v>3</v>
      </c>
      <c r="AF117" s="13">
        <v>4</v>
      </c>
      <c r="AG117" s="13">
        <v>1</v>
      </c>
      <c r="AH117" s="13">
        <v>2</v>
      </c>
      <c r="AI117" s="13">
        <v>3</v>
      </c>
      <c r="AJ117" s="13">
        <v>4</v>
      </c>
      <c r="AK117" s="13">
        <v>1</v>
      </c>
      <c r="AL117" s="13">
        <v>2</v>
      </c>
      <c r="AM117" s="13">
        <v>3</v>
      </c>
      <c r="AN117" s="13">
        <v>4</v>
      </c>
      <c r="AO117" s="13">
        <v>1</v>
      </c>
      <c r="AP117" s="13">
        <v>2</v>
      </c>
      <c r="AQ117" s="13">
        <v>3</v>
      </c>
      <c r="AR117" s="13">
        <v>4</v>
      </c>
      <c r="AS117" s="13">
        <v>1</v>
      </c>
      <c r="AT117" s="13">
        <v>2</v>
      </c>
      <c r="AU117" s="13">
        <v>3</v>
      </c>
      <c r="AV117" s="13">
        <v>4</v>
      </c>
      <c r="AW117" s="13">
        <v>1</v>
      </c>
      <c r="AX117" s="13">
        <v>2</v>
      </c>
      <c r="AY117" s="13">
        <v>3</v>
      </c>
      <c r="AZ117" s="13">
        <v>4</v>
      </c>
      <c r="BA117" s="73"/>
    </row>
    <row r="118" spans="2:53" ht="27" customHeight="1" thickBot="1" x14ac:dyDescent="0.3">
      <c r="B118" s="45">
        <v>1</v>
      </c>
      <c r="C118" s="120" t="s">
        <v>88</v>
      </c>
      <c r="D118" s="9" t="s">
        <v>13</v>
      </c>
      <c r="E118" s="24"/>
      <c r="F118" s="24"/>
      <c r="G118" s="24"/>
      <c r="H118" s="24"/>
      <c r="I118" s="24"/>
      <c r="J118" s="25"/>
      <c r="K118" s="25"/>
      <c r="L118" s="25"/>
      <c r="M118" s="25"/>
      <c r="N118" s="25"/>
      <c r="O118" s="25"/>
      <c r="P118" s="25"/>
      <c r="Q118" s="25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49" t="s">
        <v>68</v>
      </c>
    </row>
    <row r="119" spans="2:53" ht="29.25" customHeight="1" thickBot="1" x14ac:dyDescent="0.3">
      <c r="B119" s="46"/>
      <c r="C119" s="121"/>
      <c r="D119" s="10" t="s">
        <v>14</v>
      </c>
      <c r="E119" s="31"/>
      <c r="F119" s="31"/>
      <c r="G119" s="31"/>
      <c r="H119" s="3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50"/>
    </row>
    <row r="120" spans="2:53" ht="28.5" customHeight="1" x14ac:dyDescent="0.25">
      <c r="B120" s="127">
        <v>2</v>
      </c>
      <c r="C120" s="129" t="s">
        <v>89</v>
      </c>
      <c r="D120" s="9" t="s">
        <v>13</v>
      </c>
      <c r="E120" s="24"/>
      <c r="F120" s="24"/>
      <c r="G120" s="24"/>
      <c r="H120" s="24"/>
      <c r="I120" s="24"/>
      <c r="J120" s="25"/>
      <c r="K120" s="25"/>
      <c r="L120" s="25"/>
      <c r="M120" s="25"/>
      <c r="N120" s="25"/>
      <c r="O120" s="25"/>
      <c r="P120" s="25"/>
      <c r="Q120" s="25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49" t="s">
        <v>68</v>
      </c>
    </row>
    <row r="121" spans="2:53" ht="35.25" customHeight="1" thickBot="1" x14ac:dyDescent="0.3">
      <c r="B121" s="128"/>
      <c r="C121" s="129"/>
      <c r="D121" s="10" t="s">
        <v>14</v>
      </c>
      <c r="E121" s="31"/>
      <c r="F121" s="31"/>
      <c r="G121" s="31"/>
      <c r="H121" s="3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50"/>
    </row>
    <row r="122" spans="2:53" x14ac:dyDescent="0.25">
      <c r="B122" s="51" t="s">
        <v>30</v>
      </c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3"/>
    </row>
    <row r="123" spans="2:53" x14ac:dyDescent="0.25">
      <c r="B123" s="54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6"/>
    </row>
    <row r="124" spans="2:53" ht="16.5" thickBot="1" x14ac:dyDescent="0.3">
      <c r="B124" s="57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9"/>
    </row>
    <row r="125" spans="2:53" ht="32.25" customHeight="1" x14ac:dyDescent="0.25"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</row>
    <row r="126" spans="2:53" x14ac:dyDescent="0.25">
      <c r="B126" s="102" t="s">
        <v>74</v>
      </c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  <c r="AF126" s="103"/>
      <c r="AG126" s="103"/>
      <c r="AH126" s="103"/>
      <c r="AI126" s="103"/>
      <c r="AJ126" s="103"/>
      <c r="AK126" s="103"/>
      <c r="AL126" s="103"/>
      <c r="AM126" s="103"/>
      <c r="AN126" s="103"/>
      <c r="AO126" s="103"/>
      <c r="AP126" s="103"/>
      <c r="AQ126" s="103"/>
      <c r="AR126" s="103"/>
      <c r="AS126" s="103"/>
      <c r="AT126" s="103"/>
      <c r="AU126" s="103"/>
      <c r="AV126" s="103"/>
      <c r="AW126" s="103"/>
      <c r="AX126" s="103"/>
      <c r="AY126" s="103"/>
      <c r="AZ126" s="103"/>
      <c r="BA126" s="103"/>
    </row>
    <row r="127" spans="2:53" ht="16.5" thickBot="1" x14ac:dyDescent="0.3"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  <c r="AF127" s="103"/>
      <c r="AG127" s="103"/>
      <c r="AH127" s="103"/>
      <c r="AI127" s="103"/>
      <c r="AJ127" s="103"/>
      <c r="AK127" s="103"/>
      <c r="AL127" s="103"/>
      <c r="AM127" s="103"/>
      <c r="AN127" s="103"/>
      <c r="AO127" s="103"/>
      <c r="AP127" s="103"/>
      <c r="AQ127" s="103"/>
      <c r="AR127" s="103"/>
      <c r="AS127" s="103"/>
      <c r="AT127" s="103"/>
      <c r="AU127" s="103"/>
      <c r="AV127" s="103"/>
      <c r="AW127" s="103"/>
      <c r="AX127" s="103"/>
      <c r="AY127" s="103"/>
      <c r="AZ127" s="103"/>
      <c r="BA127" s="103"/>
    </row>
    <row r="128" spans="2:53" ht="15.75" customHeight="1" x14ac:dyDescent="0.25">
      <c r="B128" s="104" t="s">
        <v>17</v>
      </c>
      <c r="C128" s="105"/>
      <c r="D128" s="108" t="s">
        <v>125</v>
      </c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9"/>
      <c r="Q128" s="104" t="s">
        <v>75</v>
      </c>
      <c r="R128" s="112"/>
      <c r="S128" s="112"/>
      <c r="T128" s="112"/>
      <c r="U128" s="112"/>
      <c r="V128" s="112"/>
      <c r="W128" s="112"/>
      <c r="X128" s="112"/>
      <c r="Y128" s="112"/>
      <c r="Z128" s="105"/>
      <c r="AA128" s="114" t="s">
        <v>126</v>
      </c>
      <c r="AB128" s="115"/>
      <c r="AC128" s="115"/>
      <c r="AD128" s="115"/>
      <c r="AE128" s="115"/>
      <c r="AF128" s="115"/>
      <c r="AG128" s="115"/>
      <c r="AH128" s="115"/>
      <c r="AI128" s="115"/>
      <c r="AJ128" s="115"/>
      <c r="AK128" s="115"/>
      <c r="AL128" s="115"/>
      <c r="AM128" s="115"/>
      <c r="AN128" s="115"/>
      <c r="AO128" s="115"/>
      <c r="AP128" s="115"/>
      <c r="AQ128" s="115"/>
      <c r="AR128" s="115"/>
      <c r="AS128" s="115"/>
      <c r="AT128" s="115"/>
      <c r="AU128" s="115"/>
      <c r="AV128" s="115"/>
      <c r="AW128" s="115"/>
      <c r="AX128" s="115"/>
      <c r="AY128" s="115"/>
      <c r="AZ128" s="115"/>
      <c r="BA128" s="116"/>
    </row>
    <row r="129" spans="2:53" ht="16.5" thickBot="1" x14ac:dyDescent="0.3">
      <c r="B129" s="106"/>
      <c r="C129" s="107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1"/>
      <c r="Q129" s="106"/>
      <c r="R129" s="113"/>
      <c r="S129" s="113"/>
      <c r="T129" s="113"/>
      <c r="U129" s="113"/>
      <c r="V129" s="113"/>
      <c r="W129" s="113"/>
      <c r="X129" s="113"/>
      <c r="Y129" s="113"/>
      <c r="Z129" s="107"/>
      <c r="AA129" s="117"/>
      <c r="AB129" s="118"/>
      <c r="AC129" s="118"/>
      <c r="AD129" s="118"/>
      <c r="AE129" s="118"/>
      <c r="AF129" s="118"/>
      <c r="AG129" s="118"/>
      <c r="AH129" s="118"/>
      <c r="AI129" s="118"/>
      <c r="AJ129" s="118"/>
      <c r="AK129" s="118"/>
      <c r="AL129" s="118"/>
      <c r="AM129" s="118"/>
      <c r="AN129" s="118"/>
      <c r="AO129" s="118"/>
      <c r="AP129" s="118"/>
      <c r="AQ129" s="118"/>
      <c r="AR129" s="118"/>
      <c r="AS129" s="118"/>
      <c r="AT129" s="118"/>
      <c r="AU129" s="118"/>
      <c r="AV129" s="118"/>
      <c r="AW129" s="118"/>
      <c r="AX129" s="118"/>
      <c r="AY129" s="118"/>
      <c r="AZ129" s="118"/>
      <c r="BA129" s="119"/>
    </row>
    <row r="130" spans="2:53" ht="16.5" customHeight="1" thickBot="1" x14ac:dyDescent="0.3">
      <c r="B130" s="74" t="s">
        <v>76</v>
      </c>
      <c r="C130" s="75"/>
      <c r="D130" s="76" t="s">
        <v>129</v>
      </c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  <c r="AP130" s="77"/>
      <c r="AQ130" s="77"/>
      <c r="AR130" s="77"/>
      <c r="AS130" s="77"/>
      <c r="AT130" s="77"/>
      <c r="AU130" s="77"/>
      <c r="AV130" s="77"/>
      <c r="AW130" s="77"/>
      <c r="AX130" s="77"/>
      <c r="AY130" s="77"/>
      <c r="AZ130" s="77"/>
      <c r="BA130" s="78"/>
    </row>
    <row r="131" spans="2:53" ht="16.5" customHeight="1" thickBot="1" x14ac:dyDescent="0.3">
      <c r="B131" s="74" t="s">
        <v>128</v>
      </c>
      <c r="C131" s="75"/>
      <c r="D131" s="76" t="s">
        <v>127</v>
      </c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  <c r="AP131" s="77"/>
      <c r="AQ131" s="77"/>
      <c r="AR131" s="77"/>
      <c r="AS131" s="77"/>
      <c r="AT131" s="77"/>
      <c r="AU131" s="77"/>
      <c r="AV131" s="77"/>
      <c r="AW131" s="77"/>
      <c r="AX131" s="77"/>
      <c r="AY131" s="77"/>
      <c r="AZ131" s="77"/>
      <c r="BA131" s="78"/>
    </row>
    <row r="132" spans="2:53" ht="32.25" customHeight="1" thickBot="1" x14ac:dyDescent="0.3">
      <c r="B132" s="74" t="s">
        <v>77</v>
      </c>
      <c r="C132" s="75"/>
      <c r="D132" s="76" t="s">
        <v>131</v>
      </c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  <c r="AP132" s="77"/>
      <c r="AQ132" s="77"/>
      <c r="AR132" s="77"/>
      <c r="AS132" s="77"/>
      <c r="AT132" s="77"/>
      <c r="AU132" s="77"/>
      <c r="AV132" s="77"/>
      <c r="AW132" s="77"/>
      <c r="AX132" s="77"/>
      <c r="AY132" s="77"/>
      <c r="AZ132" s="77"/>
      <c r="BA132" s="78"/>
    </row>
    <row r="133" spans="2:53" ht="32.25" customHeight="1" thickBot="1" x14ac:dyDescent="0.3">
      <c r="B133" s="74" t="s">
        <v>111</v>
      </c>
      <c r="C133" s="94"/>
      <c r="D133" s="92" t="s">
        <v>136</v>
      </c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74" t="s">
        <v>19</v>
      </c>
      <c r="T133" s="93"/>
      <c r="U133" s="94"/>
      <c r="V133" s="95">
        <v>1</v>
      </c>
      <c r="W133" s="96"/>
      <c r="X133" s="96"/>
      <c r="Y133" s="96"/>
      <c r="Z133" s="96"/>
      <c r="AA133" s="74" t="s">
        <v>20</v>
      </c>
      <c r="AB133" s="82"/>
      <c r="AC133" s="82"/>
      <c r="AD133" s="82"/>
      <c r="AE133" s="82"/>
      <c r="AF133" s="82"/>
      <c r="AG133" s="82"/>
      <c r="AH133" s="82"/>
      <c r="AI133" s="82"/>
      <c r="AJ133" s="82"/>
      <c r="AK133" s="75"/>
      <c r="AL133" s="97" t="s">
        <v>90</v>
      </c>
      <c r="AM133" s="87"/>
      <c r="AN133" s="87"/>
      <c r="AO133" s="87"/>
      <c r="AP133" s="87"/>
      <c r="AQ133" s="87"/>
      <c r="AR133" s="74" t="s">
        <v>23</v>
      </c>
      <c r="AS133" s="82"/>
      <c r="AT133" s="82"/>
      <c r="AU133" s="82"/>
      <c r="AV133" s="82"/>
      <c r="AW133" s="82"/>
      <c r="AX133" s="82"/>
      <c r="AY133" s="75"/>
      <c r="AZ133" s="87" t="s">
        <v>91</v>
      </c>
      <c r="BA133" s="88"/>
    </row>
    <row r="134" spans="2:53" ht="32.25" customHeight="1" thickBot="1" x14ac:dyDescent="0.3">
      <c r="B134" s="74" t="s">
        <v>78</v>
      </c>
      <c r="C134" s="75"/>
      <c r="D134" s="89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74" t="s">
        <v>22</v>
      </c>
      <c r="T134" s="82"/>
      <c r="U134" s="82"/>
      <c r="V134" s="82"/>
      <c r="W134" s="82"/>
      <c r="X134" s="82"/>
      <c r="Y134" s="82"/>
      <c r="Z134" s="75"/>
      <c r="AA134" s="89"/>
      <c r="AB134" s="90"/>
      <c r="AC134" s="90"/>
      <c r="AD134" s="90"/>
      <c r="AE134" s="90"/>
      <c r="AF134" s="90"/>
      <c r="AG134" s="90"/>
      <c r="AH134" s="90"/>
      <c r="AI134" s="90"/>
      <c r="AJ134" s="90"/>
      <c r="AK134" s="91"/>
      <c r="AL134" s="74" t="s">
        <v>79</v>
      </c>
      <c r="AM134" s="82"/>
      <c r="AN134" s="82"/>
      <c r="AO134" s="82"/>
      <c r="AP134" s="82"/>
      <c r="AQ134" s="82"/>
      <c r="AR134" s="82"/>
      <c r="AS134" s="75"/>
      <c r="AT134" s="90"/>
      <c r="AU134" s="90"/>
      <c r="AV134" s="90"/>
      <c r="AW134" s="90"/>
      <c r="AX134" s="90"/>
      <c r="AY134" s="90"/>
      <c r="AZ134" s="90"/>
      <c r="BA134" s="91"/>
    </row>
    <row r="135" spans="2:53" ht="16.5" thickBot="1" x14ac:dyDescent="0.3">
      <c r="B135" s="74" t="s">
        <v>28</v>
      </c>
      <c r="C135" s="75"/>
      <c r="D135" s="89" t="s">
        <v>42</v>
      </c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0"/>
      <c r="AD135" s="90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0"/>
      <c r="AP135" s="90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</row>
    <row r="136" spans="2:53" ht="16.5" thickBot="1" x14ac:dyDescent="0.3">
      <c r="B136" s="74" t="s">
        <v>80</v>
      </c>
      <c r="C136" s="75"/>
      <c r="D136" s="76" t="s">
        <v>87</v>
      </c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  <c r="AN136" s="77"/>
      <c r="AO136" s="77"/>
      <c r="AP136" s="77"/>
      <c r="AQ136" s="77"/>
      <c r="AR136" s="77"/>
      <c r="AS136" s="77"/>
      <c r="AT136" s="77"/>
      <c r="AU136" s="77"/>
      <c r="AV136" s="77"/>
      <c r="AW136" s="77"/>
      <c r="AX136" s="77"/>
      <c r="AY136" s="77"/>
      <c r="AZ136" s="77"/>
      <c r="BA136" s="78"/>
    </row>
    <row r="137" spans="2:53" ht="16.5" thickBot="1" x14ac:dyDescent="0.3">
      <c r="B137" s="74" t="s">
        <v>27</v>
      </c>
      <c r="C137" s="75"/>
      <c r="D137" s="79" t="s">
        <v>92</v>
      </c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1"/>
    </row>
    <row r="138" spans="2:53" ht="16.5" thickBot="1" x14ac:dyDescent="0.3">
      <c r="B138" s="74" t="s">
        <v>24</v>
      </c>
      <c r="C138" s="82"/>
      <c r="D138" s="83" t="s">
        <v>25</v>
      </c>
      <c r="E138" s="83"/>
      <c r="F138" s="83"/>
      <c r="G138" s="83"/>
      <c r="H138" s="83"/>
      <c r="I138" s="84">
        <v>42370</v>
      </c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3" t="s">
        <v>26</v>
      </c>
      <c r="AH138" s="86"/>
      <c r="AI138" s="86"/>
      <c r="AJ138" s="86"/>
      <c r="AK138" s="86"/>
      <c r="AL138" s="84">
        <v>42735</v>
      </c>
      <c r="AM138" s="86"/>
      <c r="AN138" s="86"/>
      <c r="AO138" s="86"/>
      <c r="AP138" s="86"/>
      <c r="AQ138" s="86"/>
      <c r="AR138" s="86"/>
      <c r="AS138" s="86"/>
      <c r="AT138" s="86"/>
      <c r="AU138" s="86"/>
      <c r="AV138" s="86"/>
      <c r="AW138" s="86"/>
      <c r="AX138" s="86"/>
      <c r="AY138" s="86"/>
      <c r="AZ138" s="86"/>
      <c r="BA138" s="86"/>
    </row>
    <row r="139" spans="2:53" ht="32.25" customHeight="1" x14ac:dyDescent="0.25">
      <c r="B139" s="60" t="s">
        <v>41</v>
      </c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  <c r="BA139" s="62"/>
    </row>
    <row r="140" spans="2:53" ht="32.25" customHeight="1" thickBot="1" x14ac:dyDescent="0.3">
      <c r="B140" s="63" t="s">
        <v>0</v>
      </c>
      <c r="C140" s="63" t="s">
        <v>29</v>
      </c>
      <c r="D140" s="65"/>
      <c r="E140" s="67" t="s">
        <v>1</v>
      </c>
      <c r="F140" s="67"/>
      <c r="G140" s="67"/>
      <c r="H140" s="68"/>
      <c r="I140" s="69" t="s">
        <v>2</v>
      </c>
      <c r="J140" s="70"/>
      <c r="K140" s="70"/>
      <c r="L140" s="71"/>
      <c r="M140" s="69" t="s">
        <v>3</v>
      </c>
      <c r="N140" s="70"/>
      <c r="O140" s="70"/>
      <c r="P140" s="71"/>
      <c r="Q140" s="69" t="s">
        <v>4</v>
      </c>
      <c r="R140" s="70"/>
      <c r="S140" s="70"/>
      <c r="T140" s="70"/>
      <c r="U140" s="69" t="s">
        <v>5</v>
      </c>
      <c r="V140" s="70"/>
      <c r="W140" s="70"/>
      <c r="X140" s="71"/>
      <c r="Y140" s="69" t="s">
        <v>6</v>
      </c>
      <c r="Z140" s="70"/>
      <c r="AA140" s="70"/>
      <c r="AB140" s="71"/>
      <c r="AC140" s="69" t="s">
        <v>7</v>
      </c>
      <c r="AD140" s="70"/>
      <c r="AE140" s="70"/>
      <c r="AF140" s="70"/>
      <c r="AG140" s="69" t="s">
        <v>8</v>
      </c>
      <c r="AH140" s="70"/>
      <c r="AI140" s="70"/>
      <c r="AJ140" s="71"/>
      <c r="AK140" s="69" t="s">
        <v>9</v>
      </c>
      <c r="AL140" s="70"/>
      <c r="AM140" s="70"/>
      <c r="AN140" s="71"/>
      <c r="AO140" s="69" t="s">
        <v>10</v>
      </c>
      <c r="AP140" s="70"/>
      <c r="AQ140" s="70"/>
      <c r="AR140" s="70"/>
      <c r="AS140" s="69" t="s">
        <v>11</v>
      </c>
      <c r="AT140" s="70"/>
      <c r="AU140" s="70"/>
      <c r="AV140" s="71"/>
      <c r="AW140" s="69" t="s">
        <v>12</v>
      </c>
      <c r="AX140" s="70"/>
      <c r="AY140" s="70"/>
      <c r="AZ140" s="70"/>
      <c r="BA140" s="72" t="s">
        <v>18</v>
      </c>
    </row>
    <row r="141" spans="2:53" ht="32.25" customHeight="1" thickBot="1" x14ac:dyDescent="0.3">
      <c r="B141" s="64"/>
      <c r="C141" s="64"/>
      <c r="D141" s="66"/>
      <c r="E141" s="12">
        <v>1</v>
      </c>
      <c r="F141" s="13">
        <v>2</v>
      </c>
      <c r="G141" s="13">
        <v>3</v>
      </c>
      <c r="H141" s="13">
        <v>4</v>
      </c>
      <c r="I141" s="13">
        <v>1</v>
      </c>
      <c r="J141" s="13">
        <v>2</v>
      </c>
      <c r="K141" s="13">
        <v>3</v>
      </c>
      <c r="L141" s="13">
        <v>4</v>
      </c>
      <c r="M141" s="13">
        <v>1</v>
      </c>
      <c r="N141" s="13">
        <v>2</v>
      </c>
      <c r="O141" s="13">
        <v>3</v>
      </c>
      <c r="P141" s="13">
        <v>4</v>
      </c>
      <c r="Q141" s="13">
        <v>1</v>
      </c>
      <c r="R141" s="13">
        <v>2</v>
      </c>
      <c r="S141" s="13">
        <v>3</v>
      </c>
      <c r="T141" s="13">
        <v>4</v>
      </c>
      <c r="U141" s="13">
        <v>1</v>
      </c>
      <c r="V141" s="13">
        <v>2</v>
      </c>
      <c r="W141" s="13">
        <v>3</v>
      </c>
      <c r="X141" s="13">
        <v>4</v>
      </c>
      <c r="Y141" s="13">
        <v>1</v>
      </c>
      <c r="Z141" s="13">
        <v>2</v>
      </c>
      <c r="AA141" s="13">
        <v>3</v>
      </c>
      <c r="AB141" s="13">
        <v>4</v>
      </c>
      <c r="AC141" s="13">
        <v>1</v>
      </c>
      <c r="AD141" s="13">
        <v>2</v>
      </c>
      <c r="AE141" s="13">
        <v>3</v>
      </c>
      <c r="AF141" s="13">
        <v>4</v>
      </c>
      <c r="AG141" s="13">
        <v>1</v>
      </c>
      <c r="AH141" s="13">
        <v>2</v>
      </c>
      <c r="AI141" s="13">
        <v>3</v>
      </c>
      <c r="AJ141" s="13">
        <v>4</v>
      </c>
      <c r="AK141" s="13">
        <v>1</v>
      </c>
      <c r="AL141" s="13">
        <v>2</v>
      </c>
      <c r="AM141" s="13">
        <v>3</v>
      </c>
      <c r="AN141" s="13">
        <v>4</v>
      </c>
      <c r="AO141" s="13">
        <v>1</v>
      </c>
      <c r="AP141" s="13">
        <v>2</v>
      </c>
      <c r="AQ141" s="13">
        <v>3</v>
      </c>
      <c r="AR141" s="13">
        <v>4</v>
      </c>
      <c r="AS141" s="13">
        <v>1</v>
      </c>
      <c r="AT141" s="13">
        <v>2</v>
      </c>
      <c r="AU141" s="13">
        <v>3</v>
      </c>
      <c r="AV141" s="13">
        <v>4</v>
      </c>
      <c r="AW141" s="13">
        <v>1</v>
      </c>
      <c r="AX141" s="13">
        <v>2</v>
      </c>
      <c r="AY141" s="13">
        <v>3</v>
      </c>
      <c r="AZ141" s="13">
        <v>4</v>
      </c>
      <c r="BA141" s="73"/>
    </row>
    <row r="142" spans="2:53" ht="32.25" customHeight="1" x14ac:dyDescent="0.25">
      <c r="B142" s="45">
        <v>1</v>
      </c>
      <c r="C142" s="47" t="s">
        <v>88</v>
      </c>
      <c r="D142" s="9" t="s">
        <v>13</v>
      </c>
      <c r="E142" s="43"/>
      <c r="F142" s="43"/>
      <c r="G142" s="43"/>
      <c r="H142" s="43"/>
      <c r="I142" s="43"/>
      <c r="J142" s="44"/>
      <c r="K142" s="44"/>
      <c r="L142" s="44"/>
      <c r="M142" s="44"/>
      <c r="N142" s="44"/>
      <c r="O142" s="44"/>
      <c r="P142" s="44"/>
      <c r="Q142" s="44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49" t="s">
        <v>93</v>
      </c>
    </row>
    <row r="143" spans="2:53" ht="32.25" customHeight="1" thickBot="1" x14ac:dyDescent="0.3">
      <c r="B143" s="46"/>
      <c r="C143" s="48"/>
      <c r="D143" s="10" t="s">
        <v>14</v>
      </c>
      <c r="E143" s="33"/>
      <c r="F143" s="33"/>
      <c r="G143" s="33"/>
      <c r="H143" s="33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50"/>
    </row>
    <row r="144" spans="2:53" ht="32.25" customHeight="1" x14ac:dyDescent="0.25">
      <c r="B144" s="127">
        <v>2</v>
      </c>
      <c r="C144" s="138" t="s">
        <v>94</v>
      </c>
      <c r="D144" s="9" t="s">
        <v>13</v>
      </c>
      <c r="E144" s="28"/>
      <c r="F144" s="28"/>
      <c r="G144" s="28"/>
      <c r="H144" s="28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49" t="s">
        <v>93</v>
      </c>
    </row>
    <row r="145" spans="2:53" ht="32.25" customHeight="1" thickBot="1" x14ac:dyDescent="0.3">
      <c r="B145" s="128"/>
      <c r="C145" s="139"/>
      <c r="D145" s="10" t="s">
        <v>14</v>
      </c>
      <c r="E145" s="33"/>
      <c r="F145" s="33"/>
      <c r="G145" s="33"/>
      <c r="H145" s="33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50"/>
    </row>
    <row r="146" spans="2:53" ht="32.25" customHeight="1" x14ac:dyDescent="0.25">
      <c r="B146" s="51" t="s">
        <v>81</v>
      </c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3"/>
    </row>
    <row r="147" spans="2:53" x14ac:dyDescent="0.25">
      <c r="B147" s="54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6"/>
    </row>
    <row r="148" spans="2:53" ht="16.5" thickBot="1" x14ac:dyDescent="0.3">
      <c r="B148" s="57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9"/>
    </row>
    <row r="149" spans="2:53" ht="32.25" customHeight="1" x14ac:dyDescent="0.25"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</row>
    <row r="150" spans="2:53" x14ac:dyDescent="0.25">
      <c r="B150" s="102" t="s">
        <v>74</v>
      </c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  <c r="AD150" s="103"/>
      <c r="AE150" s="103"/>
      <c r="AF150" s="103"/>
      <c r="AG150" s="103"/>
      <c r="AH150" s="103"/>
      <c r="AI150" s="103"/>
      <c r="AJ150" s="103"/>
      <c r="AK150" s="103"/>
      <c r="AL150" s="103"/>
      <c r="AM150" s="103"/>
      <c r="AN150" s="103"/>
      <c r="AO150" s="103"/>
      <c r="AP150" s="103"/>
      <c r="AQ150" s="103"/>
      <c r="AR150" s="103"/>
      <c r="AS150" s="103"/>
      <c r="AT150" s="103"/>
      <c r="AU150" s="103"/>
      <c r="AV150" s="103"/>
      <c r="AW150" s="103"/>
      <c r="AX150" s="103"/>
      <c r="AY150" s="103"/>
      <c r="AZ150" s="103"/>
      <c r="BA150" s="103"/>
    </row>
    <row r="151" spans="2:53" ht="16.5" thickBot="1" x14ac:dyDescent="0.3"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  <c r="AB151" s="103"/>
      <c r="AC151" s="103"/>
      <c r="AD151" s="103"/>
      <c r="AE151" s="103"/>
      <c r="AF151" s="103"/>
      <c r="AG151" s="103"/>
      <c r="AH151" s="103"/>
      <c r="AI151" s="103"/>
      <c r="AJ151" s="103"/>
      <c r="AK151" s="103"/>
      <c r="AL151" s="103"/>
      <c r="AM151" s="103"/>
      <c r="AN151" s="103"/>
      <c r="AO151" s="103"/>
      <c r="AP151" s="103"/>
      <c r="AQ151" s="103"/>
      <c r="AR151" s="103"/>
      <c r="AS151" s="103"/>
      <c r="AT151" s="103"/>
      <c r="AU151" s="103"/>
      <c r="AV151" s="103"/>
      <c r="AW151" s="103"/>
      <c r="AX151" s="103"/>
      <c r="AY151" s="103"/>
      <c r="AZ151" s="103"/>
      <c r="BA151" s="103"/>
    </row>
    <row r="152" spans="2:53" ht="15.75" customHeight="1" x14ac:dyDescent="0.25">
      <c r="B152" s="104" t="s">
        <v>17</v>
      </c>
      <c r="C152" s="105"/>
      <c r="D152" s="108" t="s">
        <v>125</v>
      </c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9"/>
      <c r="Q152" s="104" t="s">
        <v>75</v>
      </c>
      <c r="R152" s="112"/>
      <c r="S152" s="112"/>
      <c r="T152" s="112"/>
      <c r="U152" s="112"/>
      <c r="V152" s="112"/>
      <c r="W152" s="112"/>
      <c r="X152" s="112"/>
      <c r="Y152" s="112"/>
      <c r="Z152" s="105"/>
      <c r="AA152" s="114" t="s">
        <v>126</v>
      </c>
      <c r="AB152" s="115"/>
      <c r="AC152" s="115"/>
      <c r="AD152" s="115"/>
      <c r="AE152" s="115"/>
      <c r="AF152" s="115"/>
      <c r="AG152" s="115"/>
      <c r="AH152" s="115"/>
      <c r="AI152" s="115"/>
      <c r="AJ152" s="115"/>
      <c r="AK152" s="115"/>
      <c r="AL152" s="115"/>
      <c r="AM152" s="115"/>
      <c r="AN152" s="115"/>
      <c r="AO152" s="115"/>
      <c r="AP152" s="115"/>
      <c r="AQ152" s="115"/>
      <c r="AR152" s="115"/>
      <c r="AS152" s="115"/>
      <c r="AT152" s="115"/>
      <c r="AU152" s="115"/>
      <c r="AV152" s="115"/>
      <c r="AW152" s="115"/>
      <c r="AX152" s="115"/>
      <c r="AY152" s="115"/>
      <c r="AZ152" s="115"/>
      <c r="BA152" s="116"/>
    </row>
    <row r="153" spans="2:53" ht="16.5" thickBot="1" x14ac:dyDescent="0.3">
      <c r="B153" s="106"/>
      <c r="C153" s="107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1"/>
      <c r="Q153" s="106"/>
      <c r="R153" s="113"/>
      <c r="S153" s="113"/>
      <c r="T153" s="113"/>
      <c r="U153" s="113"/>
      <c r="V153" s="113"/>
      <c r="W153" s="113"/>
      <c r="X153" s="113"/>
      <c r="Y153" s="113"/>
      <c r="Z153" s="107"/>
      <c r="AA153" s="117"/>
      <c r="AB153" s="118"/>
      <c r="AC153" s="118"/>
      <c r="AD153" s="118"/>
      <c r="AE153" s="118"/>
      <c r="AF153" s="118"/>
      <c r="AG153" s="118"/>
      <c r="AH153" s="118"/>
      <c r="AI153" s="118"/>
      <c r="AJ153" s="118"/>
      <c r="AK153" s="118"/>
      <c r="AL153" s="118"/>
      <c r="AM153" s="118"/>
      <c r="AN153" s="118"/>
      <c r="AO153" s="118"/>
      <c r="AP153" s="118"/>
      <c r="AQ153" s="118"/>
      <c r="AR153" s="118"/>
      <c r="AS153" s="118"/>
      <c r="AT153" s="118"/>
      <c r="AU153" s="118"/>
      <c r="AV153" s="118"/>
      <c r="AW153" s="118"/>
      <c r="AX153" s="118"/>
      <c r="AY153" s="118"/>
      <c r="AZ153" s="118"/>
      <c r="BA153" s="119"/>
    </row>
    <row r="154" spans="2:53" ht="16.5" customHeight="1" thickBot="1" x14ac:dyDescent="0.3">
      <c r="B154" s="74" t="s">
        <v>76</v>
      </c>
      <c r="C154" s="75"/>
      <c r="D154" s="76" t="s">
        <v>129</v>
      </c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  <c r="AG154" s="77"/>
      <c r="AH154" s="77"/>
      <c r="AI154" s="77"/>
      <c r="AJ154" s="77"/>
      <c r="AK154" s="77"/>
      <c r="AL154" s="77"/>
      <c r="AM154" s="77"/>
      <c r="AN154" s="77"/>
      <c r="AO154" s="77"/>
      <c r="AP154" s="77"/>
      <c r="AQ154" s="77"/>
      <c r="AR154" s="77"/>
      <c r="AS154" s="77"/>
      <c r="AT154" s="77"/>
      <c r="AU154" s="77"/>
      <c r="AV154" s="77"/>
      <c r="AW154" s="77"/>
      <c r="AX154" s="77"/>
      <c r="AY154" s="77"/>
      <c r="AZ154" s="77"/>
      <c r="BA154" s="78"/>
    </row>
    <row r="155" spans="2:53" ht="16.5" customHeight="1" thickBot="1" x14ac:dyDescent="0.3">
      <c r="B155" s="74" t="s">
        <v>128</v>
      </c>
      <c r="C155" s="75"/>
      <c r="D155" s="76" t="s">
        <v>127</v>
      </c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77"/>
      <c r="AL155" s="77"/>
      <c r="AM155" s="77"/>
      <c r="AN155" s="77"/>
      <c r="AO155" s="77"/>
      <c r="AP155" s="77"/>
      <c r="AQ155" s="77"/>
      <c r="AR155" s="77"/>
      <c r="AS155" s="77"/>
      <c r="AT155" s="77"/>
      <c r="AU155" s="77"/>
      <c r="AV155" s="77"/>
      <c r="AW155" s="77"/>
      <c r="AX155" s="77"/>
      <c r="AY155" s="77"/>
      <c r="AZ155" s="77"/>
      <c r="BA155" s="78"/>
    </row>
    <row r="156" spans="2:53" ht="32.25" customHeight="1" thickBot="1" x14ac:dyDescent="0.3">
      <c r="B156" s="74" t="s">
        <v>77</v>
      </c>
      <c r="C156" s="75"/>
      <c r="D156" s="76" t="s">
        <v>131</v>
      </c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G156" s="77"/>
      <c r="AH156" s="77"/>
      <c r="AI156" s="77"/>
      <c r="AJ156" s="77"/>
      <c r="AK156" s="77"/>
      <c r="AL156" s="77"/>
      <c r="AM156" s="77"/>
      <c r="AN156" s="77"/>
      <c r="AO156" s="77"/>
      <c r="AP156" s="77"/>
      <c r="AQ156" s="77"/>
      <c r="AR156" s="77"/>
      <c r="AS156" s="77"/>
      <c r="AT156" s="77"/>
      <c r="AU156" s="77"/>
      <c r="AV156" s="77"/>
      <c r="AW156" s="77"/>
      <c r="AX156" s="77"/>
      <c r="AY156" s="77"/>
      <c r="AZ156" s="77"/>
      <c r="BA156" s="78"/>
    </row>
    <row r="157" spans="2:53" ht="32.25" customHeight="1" thickBot="1" x14ac:dyDescent="0.3">
      <c r="B157" s="74" t="s">
        <v>112</v>
      </c>
      <c r="C157" s="94"/>
      <c r="D157" s="92" t="s">
        <v>137</v>
      </c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74" t="s">
        <v>19</v>
      </c>
      <c r="T157" s="93"/>
      <c r="U157" s="94"/>
      <c r="V157" s="95">
        <v>1</v>
      </c>
      <c r="W157" s="96"/>
      <c r="X157" s="96"/>
      <c r="Y157" s="96"/>
      <c r="Z157" s="96"/>
      <c r="AA157" s="74" t="s">
        <v>20</v>
      </c>
      <c r="AB157" s="82"/>
      <c r="AC157" s="82"/>
      <c r="AD157" s="82"/>
      <c r="AE157" s="82"/>
      <c r="AF157" s="82"/>
      <c r="AG157" s="82"/>
      <c r="AH157" s="82"/>
      <c r="AI157" s="82"/>
      <c r="AJ157" s="82"/>
      <c r="AK157" s="75"/>
      <c r="AL157" s="97" t="s">
        <v>90</v>
      </c>
      <c r="AM157" s="87"/>
      <c r="AN157" s="87"/>
      <c r="AO157" s="87"/>
      <c r="AP157" s="87"/>
      <c r="AQ157" s="87"/>
      <c r="AR157" s="74" t="s">
        <v>23</v>
      </c>
      <c r="AS157" s="82"/>
      <c r="AT157" s="82"/>
      <c r="AU157" s="82"/>
      <c r="AV157" s="82"/>
      <c r="AW157" s="82"/>
      <c r="AX157" s="82"/>
      <c r="AY157" s="75"/>
      <c r="AZ157" s="87" t="s">
        <v>95</v>
      </c>
      <c r="BA157" s="88"/>
    </row>
    <row r="158" spans="2:53" ht="16.5" thickBot="1" x14ac:dyDescent="0.3">
      <c r="B158" s="74" t="s">
        <v>78</v>
      </c>
      <c r="C158" s="75"/>
      <c r="D158" s="89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74" t="s">
        <v>22</v>
      </c>
      <c r="T158" s="82"/>
      <c r="U158" s="82"/>
      <c r="V158" s="82"/>
      <c r="W158" s="82"/>
      <c r="X158" s="82"/>
      <c r="Y158" s="82"/>
      <c r="Z158" s="75"/>
      <c r="AA158" s="89"/>
      <c r="AB158" s="90"/>
      <c r="AC158" s="90"/>
      <c r="AD158" s="90"/>
      <c r="AE158" s="90"/>
      <c r="AF158" s="90"/>
      <c r="AG158" s="90"/>
      <c r="AH158" s="90"/>
      <c r="AI158" s="90"/>
      <c r="AJ158" s="90"/>
      <c r="AK158" s="91"/>
      <c r="AL158" s="74" t="s">
        <v>79</v>
      </c>
      <c r="AM158" s="82"/>
      <c r="AN158" s="82"/>
      <c r="AO158" s="82"/>
      <c r="AP158" s="82"/>
      <c r="AQ158" s="82"/>
      <c r="AR158" s="82"/>
      <c r="AS158" s="75"/>
      <c r="AT158" s="90"/>
      <c r="AU158" s="90"/>
      <c r="AV158" s="90"/>
      <c r="AW158" s="90"/>
      <c r="AX158" s="90"/>
      <c r="AY158" s="90"/>
      <c r="AZ158" s="90"/>
      <c r="BA158" s="91"/>
    </row>
    <row r="159" spans="2:53" ht="16.5" thickBot="1" x14ac:dyDescent="0.3">
      <c r="B159" s="74" t="s">
        <v>28</v>
      </c>
      <c r="C159" s="75"/>
      <c r="D159" s="89" t="s">
        <v>42</v>
      </c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0"/>
      <c r="AD159" s="90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0"/>
      <c r="AP159" s="90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</row>
    <row r="160" spans="2:53" ht="16.5" thickBot="1" x14ac:dyDescent="0.3">
      <c r="B160" s="74" t="s">
        <v>80</v>
      </c>
      <c r="C160" s="75"/>
      <c r="D160" s="76" t="s">
        <v>87</v>
      </c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77"/>
      <c r="AM160" s="77"/>
      <c r="AN160" s="77"/>
      <c r="AO160" s="77"/>
      <c r="AP160" s="77"/>
      <c r="AQ160" s="77"/>
      <c r="AR160" s="77"/>
      <c r="AS160" s="77"/>
      <c r="AT160" s="77"/>
      <c r="AU160" s="77"/>
      <c r="AV160" s="77"/>
      <c r="AW160" s="77"/>
      <c r="AX160" s="77"/>
      <c r="AY160" s="77"/>
      <c r="AZ160" s="77"/>
      <c r="BA160" s="78"/>
    </row>
    <row r="161" spans="2:53" ht="28.5" customHeight="1" thickBot="1" x14ac:dyDescent="0.3">
      <c r="B161" s="74" t="s">
        <v>27</v>
      </c>
      <c r="C161" s="75"/>
      <c r="D161" s="79" t="s">
        <v>92</v>
      </c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  <c r="AO161" s="80"/>
      <c r="AP161" s="80"/>
      <c r="AQ161" s="80"/>
      <c r="AR161" s="80"/>
      <c r="AS161" s="80"/>
      <c r="AT161" s="80"/>
      <c r="AU161" s="80"/>
      <c r="AV161" s="80"/>
      <c r="AW161" s="80"/>
      <c r="AX161" s="80"/>
      <c r="AY161" s="80"/>
      <c r="AZ161" s="80"/>
      <c r="BA161" s="81"/>
    </row>
    <row r="162" spans="2:53" ht="27.75" customHeight="1" thickBot="1" x14ac:dyDescent="0.3">
      <c r="B162" s="74" t="s">
        <v>24</v>
      </c>
      <c r="C162" s="82"/>
      <c r="D162" s="83" t="s">
        <v>25</v>
      </c>
      <c r="E162" s="83"/>
      <c r="F162" s="83"/>
      <c r="G162" s="83"/>
      <c r="H162" s="83"/>
      <c r="I162" s="84">
        <v>42370</v>
      </c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3" t="s">
        <v>26</v>
      </c>
      <c r="AH162" s="86"/>
      <c r="AI162" s="86"/>
      <c r="AJ162" s="86"/>
      <c r="AK162" s="86"/>
      <c r="AL162" s="84">
        <v>42735</v>
      </c>
      <c r="AM162" s="86"/>
      <c r="AN162" s="86"/>
      <c r="AO162" s="86"/>
      <c r="AP162" s="86"/>
      <c r="AQ162" s="86"/>
      <c r="AR162" s="86"/>
      <c r="AS162" s="86"/>
      <c r="AT162" s="86"/>
      <c r="AU162" s="86"/>
      <c r="AV162" s="86"/>
      <c r="AW162" s="86"/>
      <c r="AX162" s="86"/>
      <c r="AY162" s="86"/>
      <c r="AZ162" s="86"/>
      <c r="BA162" s="86"/>
    </row>
    <row r="163" spans="2:53" ht="24.75" customHeight="1" x14ac:dyDescent="0.25">
      <c r="B163" s="60" t="s">
        <v>41</v>
      </c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  <c r="AZ163" s="61"/>
      <c r="BA163" s="62"/>
    </row>
    <row r="164" spans="2:53" ht="26.25" customHeight="1" thickBot="1" x14ac:dyDescent="0.3">
      <c r="B164" s="63" t="s">
        <v>0</v>
      </c>
      <c r="C164" s="63" t="s">
        <v>29</v>
      </c>
      <c r="D164" s="65"/>
      <c r="E164" s="67" t="s">
        <v>1</v>
      </c>
      <c r="F164" s="67"/>
      <c r="G164" s="67"/>
      <c r="H164" s="68"/>
      <c r="I164" s="69" t="s">
        <v>2</v>
      </c>
      <c r="J164" s="70"/>
      <c r="K164" s="70"/>
      <c r="L164" s="71"/>
      <c r="M164" s="69" t="s">
        <v>3</v>
      </c>
      <c r="N164" s="70"/>
      <c r="O164" s="70"/>
      <c r="P164" s="71"/>
      <c r="Q164" s="69" t="s">
        <v>4</v>
      </c>
      <c r="R164" s="70"/>
      <c r="S164" s="70"/>
      <c r="T164" s="70"/>
      <c r="U164" s="69" t="s">
        <v>5</v>
      </c>
      <c r="V164" s="70"/>
      <c r="W164" s="70"/>
      <c r="X164" s="71"/>
      <c r="Y164" s="69" t="s">
        <v>6</v>
      </c>
      <c r="Z164" s="70"/>
      <c r="AA164" s="70"/>
      <c r="AB164" s="71"/>
      <c r="AC164" s="69" t="s">
        <v>7</v>
      </c>
      <c r="AD164" s="70"/>
      <c r="AE164" s="70"/>
      <c r="AF164" s="70"/>
      <c r="AG164" s="69" t="s">
        <v>8</v>
      </c>
      <c r="AH164" s="70"/>
      <c r="AI164" s="70"/>
      <c r="AJ164" s="71"/>
      <c r="AK164" s="69" t="s">
        <v>9</v>
      </c>
      <c r="AL164" s="70"/>
      <c r="AM164" s="70"/>
      <c r="AN164" s="71"/>
      <c r="AO164" s="69" t="s">
        <v>10</v>
      </c>
      <c r="AP164" s="70"/>
      <c r="AQ164" s="70"/>
      <c r="AR164" s="70"/>
      <c r="AS164" s="69" t="s">
        <v>11</v>
      </c>
      <c r="AT164" s="70"/>
      <c r="AU164" s="70"/>
      <c r="AV164" s="71"/>
      <c r="AW164" s="69" t="s">
        <v>12</v>
      </c>
      <c r="AX164" s="70"/>
      <c r="AY164" s="70"/>
      <c r="AZ164" s="70"/>
      <c r="BA164" s="72" t="s">
        <v>18</v>
      </c>
    </row>
    <row r="165" spans="2:53" ht="30.75" customHeight="1" thickBot="1" x14ac:dyDescent="0.3">
      <c r="B165" s="64"/>
      <c r="C165" s="64"/>
      <c r="D165" s="66"/>
      <c r="E165" s="12">
        <v>1</v>
      </c>
      <c r="F165" s="13">
        <v>2</v>
      </c>
      <c r="G165" s="13">
        <v>3</v>
      </c>
      <c r="H165" s="13">
        <v>4</v>
      </c>
      <c r="I165" s="13">
        <v>1</v>
      </c>
      <c r="J165" s="13">
        <v>2</v>
      </c>
      <c r="K165" s="13">
        <v>3</v>
      </c>
      <c r="L165" s="13">
        <v>4</v>
      </c>
      <c r="M165" s="13">
        <v>1</v>
      </c>
      <c r="N165" s="13">
        <v>2</v>
      </c>
      <c r="O165" s="13">
        <v>3</v>
      </c>
      <c r="P165" s="13">
        <v>4</v>
      </c>
      <c r="Q165" s="13">
        <v>1</v>
      </c>
      <c r="R165" s="13">
        <v>2</v>
      </c>
      <c r="S165" s="13">
        <v>3</v>
      </c>
      <c r="T165" s="13">
        <v>4</v>
      </c>
      <c r="U165" s="13">
        <v>1</v>
      </c>
      <c r="V165" s="13">
        <v>2</v>
      </c>
      <c r="W165" s="13">
        <v>3</v>
      </c>
      <c r="X165" s="13">
        <v>4</v>
      </c>
      <c r="Y165" s="13">
        <v>1</v>
      </c>
      <c r="Z165" s="13">
        <v>2</v>
      </c>
      <c r="AA165" s="13">
        <v>3</v>
      </c>
      <c r="AB165" s="13">
        <v>4</v>
      </c>
      <c r="AC165" s="13">
        <v>1</v>
      </c>
      <c r="AD165" s="13">
        <v>2</v>
      </c>
      <c r="AE165" s="13">
        <v>3</v>
      </c>
      <c r="AF165" s="13">
        <v>4</v>
      </c>
      <c r="AG165" s="13">
        <v>1</v>
      </c>
      <c r="AH165" s="13">
        <v>2</v>
      </c>
      <c r="AI165" s="13">
        <v>3</v>
      </c>
      <c r="AJ165" s="13">
        <v>4</v>
      </c>
      <c r="AK165" s="13">
        <v>1</v>
      </c>
      <c r="AL165" s="13">
        <v>2</v>
      </c>
      <c r="AM165" s="13">
        <v>3</v>
      </c>
      <c r="AN165" s="13">
        <v>4</v>
      </c>
      <c r="AO165" s="13">
        <v>1</v>
      </c>
      <c r="AP165" s="13">
        <v>2</v>
      </c>
      <c r="AQ165" s="13">
        <v>3</v>
      </c>
      <c r="AR165" s="13">
        <v>4</v>
      </c>
      <c r="AS165" s="13">
        <v>1</v>
      </c>
      <c r="AT165" s="13">
        <v>2</v>
      </c>
      <c r="AU165" s="13">
        <v>3</v>
      </c>
      <c r="AV165" s="13">
        <v>4</v>
      </c>
      <c r="AW165" s="13">
        <v>1</v>
      </c>
      <c r="AX165" s="13">
        <v>2</v>
      </c>
      <c r="AY165" s="13">
        <v>3</v>
      </c>
      <c r="AZ165" s="13">
        <v>4</v>
      </c>
      <c r="BA165" s="73"/>
    </row>
    <row r="166" spans="2:53" ht="30.75" customHeight="1" thickBot="1" x14ac:dyDescent="0.3">
      <c r="B166" s="45">
        <v>1</v>
      </c>
      <c r="C166" s="98" t="s">
        <v>96</v>
      </c>
      <c r="D166" s="9" t="s">
        <v>13</v>
      </c>
      <c r="E166" s="42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49" t="s">
        <v>93</v>
      </c>
    </row>
    <row r="167" spans="2:53" ht="30.75" customHeight="1" thickBot="1" x14ac:dyDescent="0.3">
      <c r="B167" s="46"/>
      <c r="C167" s="144"/>
      <c r="D167" s="10" t="s">
        <v>14</v>
      </c>
      <c r="E167" s="38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50"/>
    </row>
    <row r="168" spans="2:53" ht="30.75" customHeight="1" thickBot="1" x14ac:dyDescent="0.3">
      <c r="B168" s="45">
        <v>1</v>
      </c>
      <c r="C168" s="98" t="s">
        <v>97</v>
      </c>
      <c r="D168" s="9" t="s">
        <v>13</v>
      </c>
      <c r="E168" s="42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49" t="s">
        <v>93</v>
      </c>
    </row>
    <row r="169" spans="2:53" ht="30.75" customHeight="1" thickBot="1" x14ac:dyDescent="0.3">
      <c r="B169" s="46"/>
      <c r="C169" s="144"/>
      <c r="D169" s="10" t="s">
        <v>14</v>
      </c>
      <c r="E169" s="38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50"/>
    </row>
    <row r="170" spans="2:53" ht="27.75" customHeight="1" x14ac:dyDescent="0.25">
      <c r="B170" s="45">
        <v>1</v>
      </c>
      <c r="C170" s="98" t="s">
        <v>98</v>
      </c>
      <c r="D170" s="9" t="s">
        <v>13</v>
      </c>
      <c r="E170" s="42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49" t="s">
        <v>93</v>
      </c>
    </row>
    <row r="171" spans="2:53" ht="24.75" customHeight="1" thickBot="1" x14ac:dyDescent="0.3">
      <c r="B171" s="46"/>
      <c r="C171" s="144"/>
      <c r="D171" s="10" t="s">
        <v>14</v>
      </c>
      <c r="E171" s="33"/>
      <c r="F171" s="33"/>
      <c r="G171" s="33"/>
      <c r="H171" s="33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50"/>
    </row>
    <row r="172" spans="2:53" ht="22.5" customHeight="1" x14ac:dyDescent="0.25">
      <c r="B172" s="127">
        <v>2</v>
      </c>
      <c r="C172" s="138" t="s">
        <v>99</v>
      </c>
      <c r="D172" s="9" t="s">
        <v>13</v>
      </c>
      <c r="E172" s="42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49" t="s">
        <v>93</v>
      </c>
    </row>
    <row r="173" spans="2:53" ht="28.5" customHeight="1" thickBot="1" x14ac:dyDescent="0.3">
      <c r="B173" s="128"/>
      <c r="C173" s="139"/>
      <c r="D173" s="10" t="s">
        <v>14</v>
      </c>
      <c r="E173" s="33"/>
      <c r="F173" s="33"/>
      <c r="G173" s="33"/>
      <c r="H173" s="33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50"/>
    </row>
    <row r="174" spans="2:53" ht="25.5" customHeight="1" x14ac:dyDescent="0.25">
      <c r="B174" s="51" t="s">
        <v>81</v>
      </c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3"/>
    </row>
    <row r="175" spans="2:53" x14ac:dyDescent="0.25">
      <c r="B175" s="54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5"/>
      <c r="AN175" s="55"/>
      <c r="AO175" s="55"/>
      <c r="AP175" s="55"/>
      <c r="AQ175" s="55"/>
      <c r="AR175" s="55"/>
      <c r="AS175" s="55"/>
      <c r="AT175" s="55"/>
      <c r="AU175" s="55"/>
      <c r="AV175" s="55"/>
      <c r="AW175" s="55"/>
      <c r="AX175" s="55"/>
      <c r="AY175" s="55"/>
      <c r="AZ175" s="55"/>
      <c r="BA175" s="56"/>
    </row>
    <row r="176" spans="2:53" ht="16.5" thickBot="1" x14ac:dyDescent="0.3">
      <c r="B176" s="57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9"/>
    </row>
    <row r="177" spans="2:53" ht="34.5" customHeight="1" x14ac:dyDescent="0.25"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</row>
    <row r="178" spans="2:53" ht="15.75" customHeight="1" x14ac:dyDescent="0.25"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</row>
    <row r="179" spans="2:53" ht="16.5" customHeight="1" x14ac:dyDescent="0.25">
      <c r="B179" s="102" t="s">
        <v>74</v>
      </c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  <c r="AA179" s="103"/>
      <c r="AB179" s="103"/>
      <c r="AC179" s="103"/>
      <c r="AD179" s="103"/>
      <c r="AE179" s="103"/>
      <c r="AF179" s="103"/>
      <c r="AG179" s="103"/>
      <c r="AH179" s="103"/>
      <c r="AI179" s="103"/>
      <c r="AJ179" s="103"/>
      <c r="AK179" s="103"/>
      <c r="AL179" s="103"/>
      <c r="AM179" s="103"/>
      <c r="AN179" s="103"/>
      <c r="AO179" s="103"/>
      <c r="AP179" s="103"/>
      <c r="AQ179" s="103"/>
      <c r="AR179" s="103"/>
      <c r="AS179" s="103"/>
      <c r="AT179" s="103"/>
      <c r="AU179" s="103"/>
      <c r="AV179" s="103"/>
      <c r="AW179" s="103"/>
      <c r="AX179" s="103"/>
      <c r="AY179" s="103"/>
      <c r="AZ179" s="103"/>
      <c r="BA179" s="103"/>
    </row>
    <row r="180" spans="2:53" ht="16.5" customHeight="1" thickBot="1" x14ac:dyDescent="0.3"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  <c r="AA180" s="103"/>
      <c r="AB180" s="103"/>
      <c r="AC180" s="103"/>
      <c r="AD180" s="103"/>
      <c r="AE180" s="103"/>
      <c r="AF180" s="103"/>
      <c r="AG180" s="103"/>
      <c r="AH180" s="103"/>
      <c r="AI180" s="103"/>
      <c r="AJ180" s="103"/>
      <c r="AK180" s="103"/>
      <c r="AL180" s="103"/>
      <c r="AM180" s="103"/>
      <c r="AN180" s="103"/>
      <c r="AO180" s="103"/>
      <c r="AP180" s="103"/>
      <c r="AQ180" s="103"/>
      <c r="AR180" s="103"/>
      <c r="AS180" s="103"/>
      <c r="AT180" s="103"/>
      <c r="AU180" s="103"/>
      <c r="AV180" s="103"/>
      <c r="AW180" s="103"/>
      <c r="AX180" s="103"/>
      <c r="AY180" s="103"/>
      <c r="AZ180" s="103"/>
      <c r="BA180" s="103"/>
    </row>
    <row r="181" spans="2:53" ht="16.5" customHeight="1" x14ac:dyDescent="0.25">
      <c r="B181" s="104" t="s">
        <v>17</v>
      </c>
      <c r="C181" s="105"/>
      <c r="D181" s="108" t="s">
        <v>125</v>
      </c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08"/>
      <c r="P181" s="109"/>
      <c r="Q181" s="104" t="s">
        <v>75</v>
      </c>
      <c r="R181" s="112"/>
      <c r="S181" s="112"/>
      <c r="T181" s="112"/>
      <c r="U181" s="112"/>
      <c r="V181" s="112"/>
      <c r="W181" s="112"/>
      <c r="X181" s="112"/>
      <c r="Y181" s="112"/>
      <c r="Z181" s="105"/>
      <c r="AA181" s="114" t="s">
        <v>126</v>
      </c>
      <c r="AB181" s="115"/>
      <c r="AC181" s="115"/>
      <c r="AD181" s="115"/>
      <c r="AE181" s="115"/>
      <c r="AF181" s="115"/>
      <c r="AG181" s="115"/>
      <c r="AH181" s="115"/>
      <c r="AI181" s="115"/>
      <c r="AJ181" s="115"/>
      <c r="AK181" s="115"/>
      <c r="AL181" s="115"/>
      <c r="AM181" s="115"/>
      <c r="AN181" s="115"/>
      <c r="AO181" s="115"/>
      <c r="AP181" s="115"/>
      <c r="AQ181" s="115"/>
      <c r="AR181" s="115"/>
      <c r="AS181" s="115"/>
      <c r="AT181" s="115"/>
      <c r="AU181" s="115"/>
      <c r="AV181" s="115"/>
      <c r="AW181" s="115"/>
      <c r="AX181" s="115"/>
      <c r="AY181" s="115"/>
      <c r="AZ181" s="115"/>
      <c r="BA181" s="116"/>
    </row>
    <row r="182" spans="2:53" ht="18" customHeight="1" thickBot="1" x14ac:dyDescent="0.3">
      <c r="B182" s="106"/>
      <c r="C182" s="107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1"/>
      <c r="Q182" s="106"/>
      <c r="R182" s="113"/>
      <c r="S182" s="113"/>
      <c r="T182" s="113"/>
      <c r="U182" s="113"/>
      <c r="V182" s="113"/>
      <c r="W182" s="113"/>
      <c r="X182" s="113"/>
      <c r="Y182" s="113"/>
      <c r="Z182" s="107"/>
      <c r="AA182" s="117"/>
      <c r="AB182" s="118"/>
      <c r="AC182" s="118"/>
      <c r="AD182" s="118"/>
      <c r="AE182" s="118"/>
      <c r="AF182" s="118"/>
      <c r="AG182" s="118"/>
      <c r="AH182" s="118"/>
      <c r="AI182" s="118"/>
      <c r="AJ182" s="118"/>
      <c r="AK182" s="118"/>
      <c r="AL182" s="118"/>
      <c r="AM182" s="118"/>
      <c r="AN182" s="118"/>
      <c r="AO182" s="118"/>
      <c r="AP182" s="118"/>
      <c r="AQ182" s="118"/>
      <c r="AR182" s="118"/>
      <c r="AS182" s="118"/>
      <c r="AT182" s="118"/>
      <c r="AU182" s="118"/>
      <c r="AV182" s="118"/>
      <c r="AW182" s="118"/>
      <c r="AX182" s="118"/>
      <c r="AY182" s="118"/>
      <c r="AZ182" s="118"/>
      <c r="BA182" s="119"/>
    </row>
    <row r="183" spans="2:53" ht="16.5" customHeight="1" thickBot="1" x14ac:dyDescent="0.3">
      <c r="B183" s="74" t="s">
        <v>76</v>
      </c>
      <c r="C183" s="75"/>
      <c r="D183" s="76" t="s">
        <v>129</v>
      </c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77"/>
      <c r="AH183" s="77"/>
      <c r="AI183" s="77"/>
      <c r="AJ183" s="77"/>
      <c r="AK183" s="77"/>
      <c r="AL183" s="77"/>
      <c r="AM183" s="77"/>
      <c r="AN183" s="77"/>
      <c r="AO183" s="77"/>
      <c r="AP183" s="77"/>
      <c r="AQ183" s="77"/>
      <c r="AR183" s="77"/>
      <c r="AS183" s="77"/>
      <c r="AT183" s="77"/>
      <c r="AU183" s="77"/>
      <c r="AV183" s="77"/>
      <c r="AW183" s="77"/>
      <c r="AX183" s="77"/>
      <c r="AY183" s="77"/>
      <c r="AZ183" s="77"/>
      <c r="BA183" s="78"/>
    </row>
    <row r="184" spans="2:53" ht="16.5" customHeight="1" thickBot="1" x14ac:dyDescent="0.3">
      <c r="B184" s="74" t="s">
        <v>128</v>
      </c>
      <c r="C184" s="75"/>
      <c r="D184" s="76" t="s">
        <v>127</v>
      </c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  <c r="AT184" s="77"/>
      <c r="AU184" s="77"/>
      <c r="AV184" s="77"/>
      <c r="AW184" s="77"/>
      <c r="AX184" s="77"/>
      <c r="AY184" s="77"/>
      <c r="AZ184" s="77"/>
      <c r="BA184" s="78"/>
    </row>
    <row r="185" spans="2:53" ht="16.5" customHeight="1" thickBot="1" x14ac:dyDescent="0.3">
      <c r="B185" s="74" t="s">
        <v>77</v>
      </c>
      <c r="C185" s="75"/>
      <c r="D185" s="76" t="s">
        <v>131</v>
      </c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  <c r="AT185" s="77"/>
      <c r="AU185" s="77"/>
      <c r="AV185" s="77"/>
      <c r="AW185" s="77"/>
      <c r="AX185" s="77"/>
      <c r="AY185" s="77"/>
      <c r="AZ185" s="77"/>
      <c r="BA185" s="78"/>
    </row>
    <row r="186" spans="2:53" ht="41.25" customHeight="1" thickBot="1" x14ac:dyDescent="0.3">
      <c r="B186" s="74" t="s">
        <v>113</v>
      </c>
      <c r="C186" s="94"/>
      <c r="D186" s="92" t="s">
        <v>138</v>
      </c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74" t="s">
        <v>19</v>
      </c>
      <c r="T186" s="93"/>
      <c r="U186" s="94"/>
      <c r="V186" s="123">
        <v>4000</v>
      </c>
      <c r="W186" s="101"/>
      <c r="X186" s="101"/>
      <c r="Y186" s="101"/>
      <c r="Z186" s="101"/>
      <c r="AA186" s="74" t="s">
        <v>20</v>
      </c>
      <c r="AB186" s="82"/>
      <c r="AC186" s="82"/>
      <c r="AD186" s="82"/>
      <c r="AE186" s="82"/>
      <c r="AF186" s="82"/>
      <c r="AG186" s="82"/>
      <c r="AH186" s="82"/>
      <c r="AI186" s="82"/>
      <c r="AJ186" s="82"/>
      <c r="AK186" s="75"/>
      <c r="AL186" s="97" t="s">
        <v>100</v>
      </c>
      <c r="AM186" s="87"/>
      <c r="AN186" s="87"/>
      <c r="AO186" s="87"/>
      <c r="AP186" s="87"/>
      <c r="AQ186" s="87"/>
      <c r="AR186" s="74" t="s">
        <v>23</v>
      </c>
      <c r="AS186" s="82"/>
      <c r="AT186" s="82"/>
      <c r="AU186" s="82"/>
      <c r="AV186" s="82"/>
      <c r="AW186" s="82"/>
      <c r="AX186" s="82"/>
      <c r="AY186" s="75"/>
      <c r="AZ186" s="87" t="s">
        <v>101</v>
      </c>
      <c r="BA186" s="88"/>
    </row>
    <row r="187" spans="2:53" ht="16.5" thickBot="1" x14ac:dyDescent="0.3">
      <c r="B187" s="74" t="s">
        <v>78</v>
      </c>
      <c r="C187" s="75"/>
      <c r="D187" s="89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74" t="s">
        <v>22</v>
      </c>
      <c r="T187" s="82"/>
      <c r="U187" s="82"/>
      <c r="V187" s="82"/>
      <c r="W187" s="82"/>
      <c r="X187" s="82"/>
      <c r="Y187" s="82"/>
      <c r="Z187" s="75"/>
      <c r="AA187" s="89"/>
      <c r="AB187" s="90"/>
      <c r="AC187" s="90"/>
      <c r="AD187" s="90"/>
      <c r="AE187" s="90"/>
      <c r="AF187" s="90"/>
      <c r="AG187" s="90"/>
      <c r="AH187" s="90"/>
      <c r="AI187" s="90"/>
      <c r="AJ187" s="90"/>
      <c r="AK187" s="91"/>
      <c r="AL187" s="74" t="s">
        <v>79</v>
      </c>
      <c r="AM187" s="82"/>
      <c r="AN187" s="82"/>
      <c r="AO187" s="82"/>
      <c r="AP187" s="82"/>
      <c r="AQ187" s="82"/>
      <c r="AR187" s="82"/>
      <c r="AS187" s="75"/>
      <c r="AT187" s="90"/>
      <c r="AU187" s="90"/>
      <c r="AV187" s="90"/>
      <c r="AW187" s="90"/>
      <c r="AX187" s="90"/>
      <c r="AY187" s="90"/>
      <c r="AZ187" s="90"/>
      <c r="BA187" s="91"/>
    </row>
    <row r="188" spans="2:53" ht="16.5" thickBot="1" x14ac:dyDescent="0.3">
      <c r="B188" s="74" t="s">
        <v>28</v>
      </c>
      <c r="C188" s="75"/>
      <c r="D188" s="89" t="s">
        <v>42</v>
      </c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  <c r="AD188" s="90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0"/>
      <c r="AP188" s="90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</row>
    <row r="189" spans="2:53" ht="16.5" thickBot="1" x14ac:dyDescent="0.3">
      <c r="B189" s="74" t="s">
        <v>80</v>
      </c>
      <c r="C189" s="75"/>
      <c r="D189" s="76" t="s">
        <v>87</v>
      </c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  <c r="AI189" s="77"/>
      <c r="AJ189" s="77"/>
      <c r="AK189" s="77"/>
      <c r="AL189" s="77"/>
      <c r="AM189" s="77"/>
      <c r="AN189" s="77"/>
      <c r="AO189" s="77"/>
      <c r="AP189" s="77"/>
      <c r="AQ189" s="77"/>
      <c r="AR189" s="77"/>
      <c r="AS189" s="77"/>
      <c r="AT189" s="77"/>
      <c r="AU189" s="77"/>
      <c r="AV189" s="77"/>
      <c r="AW189" s="77"/>
      <c r="AX189" s="77"/>
      <c r="AY189" s="77"/>
      <c r="AZ189" s="77"/>
      <c r="BA189" s="78"/>
    </row>
    <row r="190" spans="2:53" ht="16.5" thickBot="1" x14ac:dyDescent="0.3">
      <c r="B190" s="74" t="s">
        <v>27</v>
      </c>
      <c r="C190" s="75"/>
      <c r="D190" s="79" t="s">
        <v>92</v>
      </c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80"/>
      <c r="AT190" s="80"/>
      <c r="AU190" s="80"/>
      <c r="AV190" s="80"/>
      <c r="AW190" s="80"/>
      <c r="AX190" s="80"/>
      <c r="AY190" s="80"/>
      <c r="AZ190" s="80"/>
      <c r="BA190" s="81"/>
    </row>
    <row r="191" spans="2:53" ht="16.5" thickBot="1" x14ac:dyDescent="0.3">
      <c r="B191" s="74" t="s">
        <v>24</v>
      </c>
      <c r="C191" s="82"/>
      <c r="D191" s="83" t="s">
        <v>25</v>
      </c>
      <c r="E191" s="83"/>
      <c r="F191" s="83"/>
      <c r="G191" s="83"/>
      <c r="H191" s="83"/>
      <c r="I191" s="84">
        <v>42370</v>
      </c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3" t="s">
        <v>26</v>
      </c>
      <c r="AH191" s="86"/>
      <c r="AI191" s="86"/>
      <c r="AJ191" s="86"/>
      <c r="AK191" s="86"/>
      <c r="AL191" s="84">
        <v>42453</v>
      </c>
      <c r="AM191" s="86"/>
      <c r="AN191" s="86"/>
      <c r="AO191" s="86"/>
      <c r="AP191" s="86"/>
      <c r="AQ191" s="86"/>
      <c r="AR191" s="86"/>
      <c r="AS191" s="86"/>
      <c r="AT191" s="86"/>
      <c r="AU191" s="86"/>
      <c r="AV191" s="86"/>
      <c r="AW191" s="86"/>
      <c r="AX191" s="86"/>
      <c r="AY191" s="86"/>
      <c r="AZ191" s="86"/>
      <c r="BA191" s="86"/>
    </row>
    <row r="192" spans="2:53" ht="18" x14ac:dyDescent="0.25">
      <c r="B192" s="60" t="s">
        <v>41</v>
      </c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  <c r="AW192" s="61"/>
      <c r="AX192" s="61"/>
      <c r="AY192" s="61"/>
      <c r="AZ192" s="61"/>
      <c r="BA192" s="62"/>
    </row>
    <row r="193" spans="2:53" ht="16.5" thickBot="1" x14ac:dyDescent="0.3">
      <c r="B193" s="63" t="s">
        <v>0</v>
      </c>
      <c r="C193" s="63" t="s">
        <v>29</v>
      </c>
      <c r="D193" s="65"/>
      <c r="E193" s="67" t="s">
        <v>1</v>
      </c>
      <c r="F193" s="67"/>
      <c r="G193" s="67"/>
      <c r="H193" s="68"/>
      <c r="I193" s="69" t="s">
        <v>2</v>
      </c>
      <c r="J193" s="70"/>
      <c r="K193" s="70"/>
      <c r="L193" s="71"/>
      <c r="M193" s="69" t="s">
        <v>3</v>
      </c>
      <c r="N193" s="70"/>
      <c r="O193" s="70"/>
      <c r="P193" s="71"/>
      <c r="Q193" s="69" t="s">
        <v>4</v>
      </c>
      <c r="R193" s="70"/>
      <c r="S193" s="70"/>
      <c r="T193" s="70"/>
      <c r="U193" s="69" t="s">
        <v>5</v>
      </c>
      <c r="V193" s="70"/>
      <c r="W193" s="70"/>
      <c r="X193" s="71"/>
      <c r="Y193" s="69" t="s">
        <v>6</v>
      </c>
      <c r="Z193" s="70"/>
      <c r="AA193" s="70"/>
      <c r="AB193" s="71"/>
      <c r="AC193" s="69" t="s">
        <v>7</v>
      </c>
      <c r="AD193" s="70"/>
      <c r="AE193" s="70"/>
      <c r="AF193" s="70"/>
      <c r="AG193" s="69" t="s">
        <v>8</v>
      </c>
      <c r="AH193" s="70"/>
      <c r="AI193" s="70"/>
      <c r="AJ193" s="71"/>
      <c r="AK193" s="69" t="s">
        <v>9</v>
      </c>
      <c r="AL193" s="70"/>
      <c r="AM193" s="70"/>
      <c r="AN193" s="71"/>
      <c r="AO193" s="69" t="s">
        <v>10</v>
      </c>
      <c r="AP193" s="70"/>
      <c r="AQ193" s="70"/>
      <c r="AR193" s="70"/>
      <c r="AS193" s="69" t="s">
        <v>11</v>
      </c>
      <c r="AT193" s="70"/>
      <c r="AU193" s="70"/>
      <c r="AV193" s="71"/>
      <c r="AW193" s="69" t="s">
        <v>12</v>
      </c>
      <c r="AX193" s="70"/>
      <c r="AY193" s="70"/>
      <c r="AZ193" s="70"/>
      <c r="BA193" s="72" t="s">
        <v>18</v>
      </c>
    </row>
    <row r="194" spans="2:53" ht="16.5" thickBot="1" x14ac:dyDescent="0.3">
      <c r="B194" s="64"/>
      <c r="C194" s="64"/>
      <c r="D194" s="66"/>
      <c r="E194" s="12">
        <v>1</v>
      </c>
      <c r="F194" s="13">
        <v>2</v>
      </c>
      <c r="G194" s="13">
        <v>3</v>
      </c>
      <c r="H194" s="13">
        <v>4</v>
      </c>
      <c r="I194" s="13">
        <v>1</v>
      </c>
      <c r="J194" s="13">
        <v>2</v>
      </c>
      <c r="K194" s="13">
        <v>3</v>
      </c>
      <c r="L194" s="13">
        <v>4</v>
      </c>
      <c r="M194" s="13">
        <v>1</v>
      </c>
      <c r="N194" s="13">
        <v>2</v>
      </c>
      <c r="O194" s="13">
        <v>3</v>
      </c>
      <c r="P194" s="13">
        <v>4</v>
      </c>
      <c r="Q194" s="13">
        <v>1</v>
      </c>
      <c r="R194" s="13">
        <v>2</v>
      </c>
      <c r="S194" s="13">
        <v>3</v>
      </c>
      <c r="T194" s="13">
        <v>4</v>
      </c>
      <c r="U194" s="13">
        <v>1</v>
      </c>
      <c r="V194" s="13">
        <v>2</v>
      </c>
      <c r="W194" s="13">
        <v>3</v>
      </c>
      <c r="X194" s="13">
        <v>4</v>
      </c>
      <c r="Y194" s="13">
        <v>1</v>
      </c>
      <c r="Z194" s="13">
        <v>2</v>
      </c>
      <c r="AA194" s="13">
        <v>3</v>
      </c>
      <c r="AB194" s="13">
        <v>4</v>
      </c>
      <c r="AC194" s="13">
        <v>1</v>
      </c>
      <c r="AD194" s="13">
        <v>2</v>
      </c>
      <c r="AE194" s="13">
        <v>3</v>
      </c>
      <c r="AF194" s="13">
        <v>4</v>
      </c>
      <c r="AG194" s="13">
        <v>1</v>
      </c>
      <c r="AH194" s="13">
        <v>2</v>
      </c>
      <c r="AI194" s="13">
        <v>3</v>
      </c>
      <c r="AJ194" s="13">
        <v>4</v>
      </c>
      <c r="AK194" s="13">
        <v>1</v>
      </c>
      <c r="AL194" s="13">
        <v>2</v>
      </c>
      <c r="AM194" s="13">
        <v>3</v>
      </c>
      <c r="AN194" s="13">
        <v>4</v>
      </c>
      <c r="AO194" s="13">
        <v>1</v>
      </c>
      <c r="AP194" s="13">
        <v>2</v>
      </c>
      <c r="AQ194" s="13">
        <v>3</v>
      </c>
      <c r="AR194" s="13">
        <v>4</v>
      </c>
      <c r="AS194" s="13">
        <v>1</v>
      </c>
      <c r="AT194" s="13">
        <v>2</v>
      </c>
      <c r="AU194" s="13">
        <v>3</v>
      </c>
      <c r="AV194" s="13">
        <v>4</v>
      </c>
      <c r="AW194" s="13">
        <v>1</v>
      </c>
      <c r="AX194" s="13">
        <v>2</v>
      </c>
      <c r="AY194" s="13">
        <v>3</v>
      </c>
      <c r="AZ194" s="13">
        <v>4</v>
      </c>
      <c r="BA194" s="73"/>
    </row>
    <row r="195" spans="2:53" ht="16.5" thickBot="1" x14ac:dyDescent="0.3">
      <c r="B195" s="45">
        <v>1</v>
      </c>
      <c r="C195" s="98" t="s">
        <v>102</v>
      </c>
      <c r="D195" s="9" t="s">
        <v>13</v>
      </c>
      <c r="E195" s="42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49" t="s">
        <v>93</v>
      </c>
    </row>
    <row r="196" spans="2:53" ht="16.5" thickBot="1" x14ac:dyDescent="0.3">
      <c r="B196" s="46"/>
      <c r="C196" s="144"/>
      <c r="D196" s="10" t="s">
        <v>14</v>
      </c>
      <c r="E196" s="38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50"/>
    </row>
    <row r="197" spans="2:53" ht="16.5" thickBot="1" x14ac:dyDescent="0.3">
      <c r="B197" s="127">
        <v>2</v>
      </c>
      <c r="C197" s="138" t="s">
        <v>103</v>
      </c>
      <c r="D197" s="9" t="s">
        <v>13</v>
      </c>
      <c r="E197" s="42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49" t="s">
        <v>93</v>
      </c>
    </row>
    <row r="198" spans="2:53" ht="16.5" thickBot="1" x14ac:dyDescent="0.3">
      <c r="B198" s="128"/>
      <c r="C198" s="139"/>
      <c r="D198" s="10" t="s">
        <v>14</v>
      </c>
      <c r="E198" s="38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50"/>
    </row>
    <row r="199" spans="2:53" x14ac:dyDescent="0.25">
      <c r="B199" s="45">
        <v>1</v>
      </c>
      <c r="C199" s="98" t="s">
        <v>104</v>
      </c>
      <c r="D199" s="9" t="s">
        <v>13</v>
      </c>
      <c r="E199" s="42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37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49" t="s">
        <v>93</v>
      </c>
    </row>
    <row r="200" spans="2:53" ht="16.5" thickBot="1" x14ac:dyDescent="0.3">
      <c r="B200" s="46"/>
      <c r="C200" s="144"/>
      <c r="D200" s="10" t="s">
        <v>14</v>
      </c>
      <c r="E200" s="33"/>
      <c r="F200" s="33"/>
      <c r="G200" s="33"/>
      <c r="H200" s="33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50"/>
    </row>
    <row r="201" spans="2:53" x14ac:dyDescent="0.25">
      <c r="B201" s="127">
        <v>2</v>
      </c>
      <c r="C201" s="138" t="s">
        <v>105</v>
      </c>
      <c r="D201" s="9" t="s">
        <v>13</v>
      </c>
      <c r="E201" s="42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49" t="s">
        <v>93</v>
      </c>
    </row>
    <row r="202" spans="2:53" ht="16.5" thickBot="1" x14ac:dyDescent="0.3">
      <c r="B202" s="128"/>
      <c r="C202" s="139"/>
      <c r="D202" s="10" t="s">
        <v>14</v>
      </c>
      <c r="E202" s="33"/>
      <c r="F202" s="33"/>
      <c r="G202" s="33"/>
      <c r="H202" s="33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50"/>
    </row>
    <row r="203" spans="2:53" x14ac:dyDescent="0.25">
      <c r="B203" s="51" t="s">
        <v>81</v>
      </c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3"/>
    </row>
    <row r="204" spans="2:53" x14ac:dyDescent="0.25">
      <c r="B204" s="54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 s="55"/>
      <c r="AL204" s="55"/>
      <c r="AM204" s="55"/>
      <c r="AN204" s="55"/>
      <c r="AO204" s="55"/>
      <c r="AP204" s="55"/>
      <c r="AQ204" s="55"/>
      <c r="AR204" s="55"/>
      <c r="AS204" s="55"/>
      <c r="AT204" s="55"/>
      <c r="AU204" s="55"/>
      <c r="AV204" s="55"/>
      <c r="AW204" s="55"/>
      <c r="AX204" s="55"/>
      <c r="AY204" s="55"/>
      <c r="AZ204" s="55"/>
      <c r="BA204" s="56"/>
    </row>
    <row r="205" spans="2:53" ht="16.5" thickBot="1" x14ac:dyDescent="0.3">
      <c r="B205" s="57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9"/>
    </row>
    <row r="206" spans="2:53" x14ac:dyDescent="0.25"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</row>
    <row r="207" spans="2:53" ht="15.75" customHeight="1" x14ac:dyDescent="0.25"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</row>
    <row r="208" spans="2:53" ht="15.75" customHeight="1" x14ac:dyDescent="0.25">
      <c r="B208" s="102" t="s">
        <v>74</v>
      </c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3"/>
      <c r="AK208" s="103"/>
      <c r="AL208" s="103"/>
      <c r="AM208" s="103"/>
      <c r="AN208" s="103"/>
      <c r="AO208" s="103"/>
      <c r="AP208" s="103"/>
      <c r="AQ208" s="103"/>
      <c r="AR208" s="103"/>
      <c r="AS208" s="103"/>
      <c r="AT208" s="103"/>
      <c r="AU208" s="103"/>
      <c r="AV208" s="103"/>
      <c r="AW208" s="103"/>
      <c r="AX208" s="103"/>
      <c r="AY208" s="103"/>
      <c r="AZ208" s="103"/>
      <c r="BA208" s="103"/>
    </row>
    <row r="209" spans="2:53" ht="16.5" thickBot="1" x14ac:dyDescent="0.3"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  <c r="AB209" s="103"/>
      <c r="AC209" s="103"/>
      <c r="AD209" s="103"/>
      <c r="AE209" s="103"/>
      <c r="AF209" s="103"/>
      <c r="AG209" s="103"/>
      <c r="AH209" s="103"/>
      <c r="AI209" s="103"/>
      <c r="AJ209" s="103"/>
      <c r="AK209" s="103"/>
      <c r="AL209" s="103"/>
      <c r="AM209" s="103"/>
      <c r="AN209" s="103"/>
      <c r="AO209" s="103"/>
      <c r="AP209" s="103"/>
      <c r="AQ209" s="103"/>
      <c r="AR209" s="103"/>
      <c r="AS209" s="103"/>
      <c r="AT209" s="103"/>
      <c r="AU209" s="103"/>
      <c r="AV209" s="103"/>
      <c r="AW209" s="103"/>
      <c r="AX209" s="103"/>
      <c r="AY209" s="103"/>
      <c r="AZ209" s="103"/>
      <c r="BA209" s="103"/>
    </row>
    <row r="210" spans="2:53" ht="15.75" customHeight="1" x14ac:dyDescent="0.25">
      <c r="B210" s="104" t="s">
        <v>17</v>
      </c>
      <c r="C210" s="105"/>
      <c r="D210" s="108" t="s">
        <v>125</v>
      </c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08"/>
      <c r="P210" s="109"/>
      <c r="Q210" s="104" t="s">
        <v>75</v>
      </c>
      <c r="R210" s="112"/>
      <c r="S210" s="112"/>
      <c r="T210" s="112"/>
      <c r="U210" s="112"/>
      <c r="V210" s="112"/>
      <c r="W210" s="112"/>
      <c r="X210" s="112"/>
      <c r="Y210" s="112"/>
      <c r="Z210" s="105"/>
      <c r="AA210" s="114" t="s">
        <v>126</v>
      </c>
      <c r="AB210" s="115"/>
      <c r="AC210" s="115"/>
      <c r="AD210" s="115"/>
      <c r="AE210" s="115"/>
      <c r="AF210" s="115"/>
      <c r="AG210" s="115"/>
      <c r="AH210" s="115"/>
      <c r="AI210" s="115"/>
      <c r="AJ210" s="115"/>
      <c r="AK210" s="115"/>
      <c r="AL210" s="115"/>
      <c r="AM210" s="115"/>
      <c r="AN210" s="115"/>
      <c r="AO210" s="115"/>
      <c r="AP210" s="115"/>
      <c r="AQ210" s="115"/>
      <c r="AR210" s="115"/>
      <c r="AS210" s="115"/>
      <c r="AT210" s="115"/>
      <c r="AU210" s="115"/>
      <c r="AV210" s="115"/>
      <c r="AW210" s="115"/>
      <c r="AX210" s="115"/>
      <c r="AY210" s="115"/>
      <c r="AZ210" s="115"/>
      <c r="BA210" s="116"/>
    </row>
    <row r="211" spans="2:53" ht="16.5" thickBot="1" x14ac:dyDescent="0.3">
      <c r="B211" s="106"/>
      <c r="C211" s="107"/>
      <c r="D211" s="110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1"/>
      <c r="Q211" s="106"/>
      <c r="R211" s="113"/>
      <c r="S211" s="113"/>
      <c r="T211" s="113"/>
      <c r="U211" s="113"/>
      <c r="V211" s="113"/>
      <c r="W211" s="113"/>
      <c r="X211" s="113"/>
      <c r="Y211" s="113"/>
      <c r="Z211" s="107"/>
      <c r="AA211" s="117"/>
      <c r="AB211" s="118"/>
      <c r="AC211" s="118"/>
      <c r="AD211" s="118"/>
      <c r="AE211" s="118"/>
      <c r="AF211" s="118"/>
      <c r="AG211" s="118"/>
      <c r="AH211" s="118"/>
      <c r="AI211" s="118"/>
      <c r="AJ211" s="118"/>
      <c r="AK211" s="118"/>
      <c r="AL211" s="118"/>
      <c r="AM211" s="118"/>
      <c r="AN211" s="118"/>
      <c r="AO211" s="118"/>
      <c r="AP211" s="118"/>
      <c r="AQ211" s="118"/>
      <c r="AR211" s="118"/>
      <c r="AS211" s="118"/>
      <c r="AT211" s="118"/>
      <c r="AU211" s="118"/>
      <c r="AV211" s="118"/>
      <c r="AW211" s="118"/>
      <c r="AX211" s="118"/>
      <c r="AY211" s="118"/>
      <c r="AZ211" s="118"/>
      <c r="BA211" s="119"/>
    </row>
    <row r="212" spans="2:53" ht="16.5" customHeight="1" thickBot="1" x14ac:dyDescent="0.3">
      <c r="B212" s="74" t="s">
        <v>76</v>
      </c>
      <c r="C212" s="75"/>
      <c r="D212" s="76" t="s">
        <v>129</v>
      </c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  <c r="AF212" s="77"/>
      <c r="AG212" s="77"/>
      <c r="AH212" s="77"/>
      <c r="AI212" s="77"/>
      <c r="AJ212" s="77"/>
      <c r="AK212" s="77"/>
      <c r="AL212" s="77"/>
      <c r="AM212" s="77"/>
      <c r="AN212" s="77"/>
      <c r="AO212" s="77"/>
      <c r="AP212" s="77"/>
      <c r="AQ212" s="77"/>
      <c r="AR212" s="77"/>
      <c r="AS212" s="77"/>
      <c r="AT212" s="77"/>
      <c r="AU212" s="77"/>
      <c r="AV212" s="77"/>
      <c r="AW212" s="77"/>
      <c r="AX212" s="77"/>
      <c r="AY212" s="77"/>
      <c r="AZ212" s="77"/>
      <c r="BA212" s="78"/>
    </row>
    <row r="213" spans="2:53" ht="16.5" customHeight="1" thickBot="1" x14ac:dyDescent="0.3">
      <c r="B213" s="74" t="s">
        <v>128</v>
      </c>
      <c r="C213" s="75"/>
      <c r="D213" s="76" t="s">
        <v>127</v>
      </c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7"/>
      <c r="AE213" s="77"/>
      <c r="AF213" s="77"/>
      <c r="AG213" s="77"/>
      <c r="AH213" s="77"/>
      <c r="AI213" s="77"/>
      <c r="AJ213" s="77"/>
      <c r="AK213" s="77"/>
      <c r="AL213" s="77"/>
      <c r="AM213" s="77"/>
      <c r="AN213" s="77"/>
      <c r="AO213" s="77"/>
      <c r="AP213" s="77"/>
      <c r="AQ213" s="77"/>
      <c r="AR213" s="77"/>
      <c r="AS213" s="77"/>
      <c r="AT213" s="77"/>
      <c r="AU213" s="77"/>
      <c r="AV213" s="77"/>
      <c r="AW213" s="77"/>
      <c r="AX213" s="77"/>
      <c r="AY213" s="77"/>
      <c r="AZ213" s="77"/>
      <c r="BA213" s="78"/>
    </row>
    <row r="214" spans="2:53" ht="16.5" customHeight="1" thickBot="1" x14ac:dyDescent="0.3">
      <c r="B214" s="74" t="s">
        <v>77</v>
      </c>
      <c r="C214" s="75"/>
      <c r="D214" s="76" t="s">
        <v>131</v>
      </c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  <c r="AD214" s="77"/>
      <c r="AE214" s="77"/>
      <c r="AF214" s="77"/>
      <c r="AG214" s="77"/>
      <c r="AH214" s="77"/>
      <c r="AI214" s="77"/>
      <c r="AJ214" s="77"/>
      <c r="AK214" s="77"/>
      <c r="AL214" s="77"/>
      <c r="AM214" s="77"/>
      <c r="AN214" s="77"/>
      <c r="AO214" s="77"/>
      <c r="AP214" s="77"/>
      <c r="AQ214" s="77"/>
      <c r="AR214" s="77"/>
      <c r="AS214" s="77"/>
      <c r="AT214" s="77"/>
      <c r="AU214" s="77"/>
      <c r="AV214" s="77"/>
      <c r="AW214" s="77"/>
      <c r="AX214" s="77"/>
      <c r="AY214" s="77"/>
      <c r="AZ214" s="77"/>
      <c r="BA214" s="78"/>
    </row>
    <row r="215" spans="2:53" ht="46.5" customHeight="1" thickBot="1" x14ac:dyDescent="0.3">
      <c r="B215" s="74" t="s">
        <v>114</v>
      </c>
      <c r="C215" s="94"/>
      <c r="D215" s="92" t="s">
        <v>138</v>
      </c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74" t="s">
        <v>19</v>
      </c>
      <c r="T215" s="93"/>
      <c r="U215" s="94"/>
      <c r="V215" s="123">
        <v>1000</v>
      </c>
      <c r="W215" s="101"/>
      <c r="X215" s="101"/>
      <c r="Y215" s="101"/>
      <c r="Z215" s="101"/>
      <c r="AA215" s="74" t="s">
        <v>20</v>
      </c>
      <c r="AB215" s="82"/>
      <c r="AC215" s="82"/>
      <c r="AD215" s="82"/>
      <c r="AE215" s="82"/>
      <c r="AF215" s="82"/>
      <c r="AG215" s="82"/>
      <c r="AH215" s="82"/>
      <c r="AI215" s="82"/>
      <c r="AJ215" s="82"/>
      <c r="AK215" s="75"/>
      <c r="AL215" s="97" t="s">
        <v>100</v>
      </c>
      <c r="AM215" s="87"/>
      <c r="AN215" s="87"/>
      <c r="AO215" s="87"/>
      <c r="AP215" s="87"/>
      <c r="AQ215" s="87"/>
      <c r="AR215" s="74" t="s">
        <v>23</v>
      </c>
      <c r="AS215" s="82"/>
      <c r="AT215" s="82"/>
      <c r="AU215" s="82"/>
      <c r="AV215" s="82"/>
      <c r="AW215" s="82"/>
      <c r="AX215" s="82"/>
      <c r="AY215" s="75"/>
      <c r="AZ215" s="87" t="s">
        <v>101</v>
      </c>
      <c r="BA215" s="88"/>
    </row>
    <row r="216" spans="2:53" ht="16.5" customHeight="1" thickBot="1" x14ac:dyDescent="0.3">
      <c r="B216" s="74" t="s">
        <v>78</v>
      </c>
      <c r="C216" s="75"/>
      <c r="D216" s="89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74" t="s">
        <v>22</v>
      </c>
      <c r="T216" s="82"/>
      <c r="U216" s="82"/>
      <c r="V216" s="82"/>
      <c r="W216" s="82"/>
      <c r="X216" s="82"/>
      <c r="Y216" s="82"/>
      <c r="Z216" s="75"/>
      <c r="AA216" s="89"/>
      <c r="AB216" s="90"/>
      <c r="AC216" s="90"/>
      <c r="AD216" s="90"/>
      <c r="AE216" s="90"/>
      <c r="AF216" s="90"/>
      <c r="AG216" s="90"/>
      <c r="AH216" s="90"/>
      <c r="AI216" s="90"/>
      <c r="AJ216" s="90"/>
      <c r="AK216" s="91"/>
      <c r="AL216" s="74" t="s">
        <v>79</v>
      </c>
      <c r="AM216" s="82"/>
      <c r="AN216" s="82"/>
      <c r="AO216" s="82"/>
      <c r="AP216" s="82"/>
      <c r="AQ216" s="82"/>
      <c r="AR216" s="82"/>
      <c r="AS216" s="75"/>
      <c r="AT216" s="90"/>
      <c r="AU216" s="90"/>
      <c r="AV216" s="90"/>
      <c r="AW216" s="90"/>
      <c r="AX216" s="90"/>
      <c r="AY216" s="90"/>
      <c r="AZ216" s="90"/>
      <c r="BA216" s="91"/>
    </row>
    <row r="217" spans="2:53" ht="16.5" customHeight="1" thickBot="1" x14ac:dyDescent="0.3">
      <c r="B217" s="74" t="s">
        <v>28</v>
      </c>
      <c r="C217" s="75"/>
      <c r="D217" s="89" t="s">
        <v>42</v>
      </c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0"/>
      <c r="AD217" s="90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0"/>
      <c r="AP217" s="90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</row>
    <row r="218" spans="2:53" ht="16.5" customHeight="1" thickBot="1" x14ac:dyDescent="0.3">
      <c r="B218" s="74" t="s">
        <v>80</v>
      </c>
      <c r="C218" s="75"/>
      <c r="D218" s="76" t="s">
        <v>87</v>
      </c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  <c r="AE218" s="77"/>
      <c r="AF218" s="77"/>
      <c r="AG218" s="77"/>
      <c r="AH218" s="77"/>
      <c r="AI218" s="77"/>
      <c r="AJ218" s="77"/>
      <c r="AK218" s="77"/>
      <c r="AL218" s="77"/>
      <c r="AM218" s="77"/>
      <c r="AN218" s="77"/>
      <c r="AO218" s="77"/>
      <c r="AP218" s="77"/>
      <c r="AQ218" s="77"/>
      <c r="AR218" s="77"/>
      <c r="AS218" s="77"/>
      <c r="AT218" s="77"/>
      <c r="AU218" s="77"/>
      <c r="AV218" s="77"/>
      <c r="AW218" s="77"/>
      <c r="AX218" s="77"/>
      <c r="AY218" s="77"/>
      <c r="AZ218" s="77"/>
      <c r="BA218" s="78"/>
    </row>
    <row r="219" spans="2:53" ht="16.5" customHeight="1" thickBot="1" x14ac:dyDescent="0.3">
      <c r="B219" s="74" t="s">
        <v>27</v>
      </c>
      <c r="C219" s="75"/>
      <c r="D219" s="79" t="s">
        <v>92</v>
      </c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  <c r="AN219" s="80"/>
      <c r="AO219" s="80"/>
      <c r="AP219" s="80"/>
      <c r="AQ219" s="80"/>
      <c r="AR219" s="80"/>
      <c r="AS219" s="80"/>
      <c r="AT219" s="80"/>
      <c r="AU219" s="80"/>
      <c r="AV219" s="80"/>
      <c r="AW219" s="80"/>
      <c r="AX219" s="80"/>
      <c r="AY219" s="80"/>
      <c r="AZ219" s="80"/>
      <c r="BA219" s="81"/>
    </row>
    <row r="220" spans="2:53" ht="16.5" customHeight="1" thickBot="1" x14ac:dyDescent="0.3">
      <c r="B220" s="74" t="s">
        <v>24</v>
      </c>
      <c r="C220" s="82"/>
      <c r="D220" s="83" t="s">
        <v>25</v>
      </c>
      <c r="E220" s="83"/>
      <c r="F220" s="83"/>
      <c r="G220" s="83"/>
      <c r="H220" s="83"/>
      <c r="I220" s="84">
        <v>42370</v>
      </c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  <c r="AC220" s="85"/>
      <c r="AD220" s="85"/>
      <c r="AE220" s="85"/>
      <c r="AF220" s="85"/>
      <c r="AG220" s="83" t="s">
        <v>26</v>
      </c>
      <c r="AH220" s="86"/>
      <c r="AI220" s="86"/>
      <c r="AJ220" s="86"/>
      <c r="AK220" s="86"/>
      <c r="AL220" s="84">
        <v>42735</v>
      </c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</row>
    <row r="221" spans="2:53" ht="18" customHeight="1" x14ac:dyDescent="0.25">
      <c r="B221" s="60" t="s">
        <v>41</v>
      </c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61"/>
      <c r="AO221" s="61"/>
      <c r="AP221" s="61"/>
      <c r="AQ221" s="61"/>
      <c r="AR221" s="61"/>
      <c r="AS221" s="61"/>
      <c r="AT221" s="61"/>
      <c r="AU221" s="61"/>
      <c r="AV221" s="61"/>
      <c r="AW221" s="61"/>
      <c r="AX221" s="61"/>
      <c r="AY221" s="61"/>
      <c r="AZ221" s="61"/>
      <c r="BA221" s="62"/>
    </row>
    <row r="222" spans="2:53" ht="16.5" customHeight="1" thickBot="1" x14ac:dyDescent="0.3">
      <c r="B222" s="63" t="s">
        <v>0</v>
      </c>
      <c r="C222" s="63" t="s">
        <v>29</v>
      </c>
      <c r="D222" s="65"/>
      <c r="E222" s="67" t="s">
        <v>1</v>
      </c>
      <c r="F222" s="67"/>
      <c r="G222" s="67"/>
      <c r="H222" s="68"/>
      <c r="I222" s="69" t="s">
        <v>2</v>
      </c>
      <c r="J222" s="70"/>
      <c r="K222" s="70"/>
      <c r="L222" s="71"/>
      <c r="M222" s="69" t="s">
        <v>3</v>
      </c>
      <c r="N222" s="70"/>
      <c r="O222" s="70"/>
      <c r="P222" s="71"/>
      <c r="Q222" s="69" t="s">
        <v>4</v>
      </c>
      <c r="R222" s="70"/>
      <c r="S222" s="70"/>
      <c r="T222" s="70"/>
      <c r="U222" s="69" t="s">
        <v>5</v>
      </c>
      <c r="V222" s="70"/>
      <c r="W222" s="70"/>
      <c r="X222" s="71"/>
      <c r="Y222" s="69" t="s">
        <v>6</v>
      </c>
      <c r="Z222" s="70"/>
      <c r="AA222" s="70"/>
      <c r="AB222" s="71"/>
      <c r="AC222" s="69" t="s">
        <v>7</v>
      </c>
      <c r="AD222" s="70"/>
      <c r="AE222" s="70"/>
      <c r="AF222" s="70"/>
      <c r="AG222" s="69" t="s">
        <v>8</v>
      </c>
      <c r="AH222" s="70"/>
      <c r="AI222" s="70"/>
      <c r="AJ222" s="71"/>
      <c r="AK222" s="69" t="s">
        <v>9</v>
      </c>
      <c r="AL222" s="70"/>
      <c r="AM222" s="70"/>
      <c r="AN222" s="71"/>
      <c r="AO222" s="69" t="s">
        <v>10</v>
      </c>
      <c r="AP222" s="70"/>
      <c r="AQ222" s="70"/>
      <c r="AR222" s="70"/>
      <c r="AS222" s="69" t="s">
        <v>11</v>
      </c>
      <c r="AT222" s="70"/>
      <c r="AU222" s="70"/>
      <c r="AV222" s="71"/>
      <c r="AW222" s="69" t="s">
        <v>12</v>
      </c>
      <c r="AX222" s="70"/>
      <c r="AY222" s="70"/>
      <c r="AZ222" s="70"/>
      <c r="BA222" s="72" t="s">
        <v>18</v>
      </c>
    </row>
    <row r="223" spans="2:53" ht="16.5" thickBot="1" x14ac:dyDescent="0.3">
      <c r="B223" s="64"/>
      <c r="C223" s="64"/>
      <c r="D223" s="66"/>
      <c r="E223" s="12">
        <v>1</v>
      </c>
      <c r="F223" s="13">
        <v>2</v>
      </c>
      <c r="G223" s="13">
        <v>3</v>
      </c>
      <c r="H223" s="13">
        <v>4</v>
      </c>
      <c r="I223" s="13">
        <v>1</v>
      </c>
      <c r="J223" s="13">
        <v>2</v>
      </c>
      <c r="K223" s="13">
        <v>3</v>
      </c>
      <c r="L223" s="13">
        <v>4</v>
      </c>
      <c r="M223" s="13">
        <v>1</v>
      </c>
      <c r="N223" s="13">
        <v>2</v>
      </c>
      <c r="O223" s="13">
        <v>3</v>
      </c>
      <c r="P223" s="13">
        <v>4</v>
      </c>
      <c r="Q223" s="13">
        <v>1</v>
      </c>
      <c r="R223" s="13">
        <v>2</v>
      </c>
      <c r="S223" s="13">
        <v>3</v>
      </c>
      <c r="T223" s="13">
        <v>4</v>
      </c>
      <c r="U223" s="13">
        <v>1</v>
      </c>
      <c r="V223" s="13">
        <v>2</v>
      </c>
      <c r="W223" s="13">
        <v>3</v>
      </c>
      <c r="X223" s="13">
        <v>4</v>
      </c>
      <c r="Y223" s="13">
        <v>1</v>
      </c>
      <c r="Z223" s="13">
        <v>2</v>
      </c>
      <c r="AA223" s="13">
        <v>3</v>
      </c>
      <c r="AB223" s="13">
        <v>4</v>
      </c>
      <c r="AC223" s="13">
        <v>1</v>
      </c>
      <c r="AD223" s="13">
        <v>2</v>
      </c>
      <c r="AE223" s="13">
        <v>3</v>
      </c>
      <c r="AF223" s="13">
        <v>4</v>
      </c>
      <c r="AG223" s="13">
        <v>1</v>
      </c>
      <c r="AH223" s="13">
        <v>2</v>
      </c>
      <c r="AI223" s="13">
        <v>3</v>
      </c>
      <c r="AJ223" s="13">
        <v>4</v>
      </c>
      <c r="AK223" s="13">
        <v>1</v>
      </c>
      <c r="AL223" s="13">
        <v>2</v>
      </c>
      <c r="AM223" s="13">
        <v>3</v>
      </c>
      <c r="AN223" s="13">
        <v>4</v>
      </c>
      <c r="AO223" s="13">
        <v>1</v>
      </c>
      <c r="AP223" s="13">
        <v>2</v>
      </c>
      <c r="AQ223" s="13">
        <v>3</v>
      </c>
      <c r="AR223" s="13">
        <v>4</v>
      </c>
      <c r="AS223" s="13">
        <v>1</v>
      </c>
      <c r="AT223" s="13">
        <v>2</v>
      </c>
      <c r="AU223" s="13">
        <v>3</v>
      </c>
      <c r="AV223" s="13">
        <v>4</v>
      </c>
      <c r="AW223" s="13">
        <v>1</v>
      </c>
      <c r="AX223" s="13">
        <v>2</v>
      </c>
      <c r="AY223" s="13">
        <v>3</v>
      </c>
      <c r="AZ223" s="13">
        <v>4</v>
      </c>
      <c r="BA223" s="73"/>
    </row>
    <row r="224" spans="2:53" ht="15.75" customHeight="1" thickBot="1" x14ac:dyDescent="0.3">
      <c r="B224" s="45">
        <v>1</v>
      </c>
      <c r="C224" s="98" t="s">
        <v>102</v>
      </c>
      <c r="D224" s="9" t="s">
        <v>13</v>
      </c>
      <c r="E224" s="38"/>
      <c r="F224" s="39"/>
      <c r="G224" s="41"/>
      <c r="H224" s="41"/>
      <c r="I224" s="39"/>
      <c r="J224" s="39"/>
      <c r="K224" s="41"/>
      <c r="L224" s="41"/>
      <c r="M224" s="39"/>
      <c r="N224" s="39"/>
      <c r="O224" s="41"/>
      <c r="P224" s="41"/>
      <c r="Q224" s="39"/>
      <c r="R224" s="39"/>
      <c r="S224" s="41"/>
      <c r="T224" s="41"/>
      <c r="U224" s="39"/>
      <c r="V224" s="39"/>
      <c r="W224" s="41"/>
      <c r="X224" s="41"/>
      <c r="Y224" s="39"/>
      <c r="Z224" s="39"/>
      <c r="AA224" s="41"/>
      <c r="AB224" s="41"/>
      <c r="AC224" s="39"/>
      <c r="AD224" s="39"/>
      <c r="AE224" s="41"/>
      <c r="AF224" s="41"/>
      <c r="AG224" s="39"/>
      <c r="AH224" s="39"/>
      <c r="AI224" s="41"/>
      <c r="AJ224" s="41"/>
      <c r="AK224" s="39"/>
      <c r="AL224" s="39"/>
      <c r="AM224" s="41"/>
      <c r="AN224" s="41"/>
      <c r="AO224" s="39"/>
      <c r="AP224" s="39"/>
      <c r="AQ224" s="41"/>
      <c r="AR224" s="41"/>
      <c r="AS224" s="39"/>
      <c r="AT224" s="39"/>
      <c r="AU224" s="41"/>
      <c r="AV224" s="41"/>
      <c r="AW224" s="39"/>
      <c r="AX224" s="39"/>
      <c r="AY224" s="41"/>
      <c r="AZ224" s="41"/>
      <c r="BA224" s="49" t="s">
        <v>93</v>
      </c>
    </row>
    <row r="225" spans="2:53" ht="16.5" thickBot="1" x14ac:dyDescent="0.3">
      <c r="B225" s="46"/>
      <c r="C225" s="144"/>
      <c r="D225" s="10" t="s">
        <v>14</v>
      </c>
      <c r="E225" s="38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50"/>
    </row>
    <row r="226" spans="2:53" ht="16.5" thickBot="1" x14ac:dyDescent="0.3">
      <c r="B226" s="127">
        <v>2</v>
      </c>
      <c r="C226" s="138" t="s">
        <v>103</v>
      </c>
      <c r="D226" s="9" t="s">
        <v>13</v>
      </c>
      <c r="E226" s="38"/>
      <c r="F226" s="39"/>
      <c r="G226" s="41"/>
      <c r="H226" s="41"/>
      <c r="I226" s="39"/>
      <c r="J226" s="39"/>
      <c r="K226" s="41"/>
      <c r="L226" s="41"/>
      <c r="M226" s="39"/>
      <c r="N226" s="39"/>
      <c r="O226" s="41"/>
      <c r="P226" s="41"/>
      <c r="Q226" s="39"/>
      <c r="R226" s="39"/>
      <c r="S226" s="41"/>
      <c r="T226" s="41"/>
      <c r="U226" s="39"/>
      <c r="V226" s="39"/>
      <c r="W226" s="41"/>
      <c r="X226" s="41"/>
      <c r="Y226" s="39"/>
      <c r="Z226" s="39"/>
      <c r="AA226" s="41"/>
      <c r="AB226" s="41"/>
      <c r="AC226" s="39"/>
      <c r="AD226" s="39"/>
      <c r="AE226" s="41"/>
      <c r="AF226" s="41"/>
      <c r="AG226" s="39"/>
      <c r="AH226" s="39"/>
      <c r="AI226" s="41"/>
      <c r="AJ226" s="41"/>
      <c r="AK226" s="39"/>
      <c r="AL226" s="39"/>
      <c r="AM226" s="41"/>
      <c r="AN226" s="41"/>
      <c r="AO226" s="39"/>
      <c r="AP226" s="39"/>
      <c r="AQ226" s="41"/>
      <c r="AR226" s="41"/>
      <c r="AS226" s="39"/>
      <c r="AT226" s="39"/>
      <c r="AU226" s="41"/>
      <c r="AV226" s="41"/>
      <c r="AW226" s="39"/>
      <c r="AX226" s="39"/>
      <c r="AY226" s="41"/>
      <c r="AZ226" s="41"/>
      <c r="BA226" s="49" t="s">
        <v>93</v>
      </c>
    </row>
    <row r="227" spans="2:53" ht="16.5" thickBot="1" x14ac:dyDescent="0.3">
      <c r="B227" s="128"/>
      <c r="C227" s="139"/>
      <c r="D227" s="10" t="s">
        <v>14</v>
      </c>
      <c r="E227" s="38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50"/>
    </row>
    <row r="228" spans="2:53" x14ac:dyDescent="0.25">
      <c r="B228" s="45">
        <v>1</v>
      </c>
      <c r="C228" s="98" t="s">
        <v>104</v>
      </c>
      <c r="D228" s="9" t="s">
        <v>13</v>
      </c>
      <c r="E228" s="38"/>
      <c r="F228" s="39"/>
      <c r="G228" s="41"/>
      <c r="H228" s="41"/>
      <c r="I228" s="39"/>
      <c r="J228" s="39"/>
      <c r="K228" s="41"/>
      <c r="L228" s="41"/>
      <c r="M228" s="39"/>
      <c r="N228" s="39"/>
      <c r="O228" s="41"/>
      <c r="P228" s="41"/>
      <c r="Q228" s="39"/>
      <c r="R228" s="39"/>
      <c r="S228" s="41"/>
      <c r="T228" s="41"/>
      <c r="U228" s="39"/>
      <c r="V228" s="39"/>
      <c r="W228" s="41"/>
      <c r="X228" s="41"/>
      <c r="Y228" s="39"/>
      <c r="Z228" s="39"/>
      <c r="AA228" s="41"/>
      <c r="AB228" s="41"/>
      <c r="AC228" s="39"/>
      <c r="AD228" s="39"/>
      <c r="AE228" s="41"/>
      <c r="AF228" s="41"/>
      <c r="AG228" s="39"/>
      <c r="AH228" s="39"/>
      <c r="AI228" s="41"/>
      <c r="AJ228" s="41"/>
      <c r="AK228" s="39"/>
      <c r="AL228" s="39"/>
      <c r="AM228" s="41"/>
      <c r="AN228" s="41"/>
      <c r="AO228" s="39"/>
      <c r="AP228" s="39"/>
      <c r="AQ228" s="41"/>
      <c r="AR228" s="41"/>
      <c r="AS228" s="39"/>
      <c r="AT228" s="39"/>
      <c r="AU228" s="41"/>
      <c r="AV228" s="41"/>
      <c r="AW228" s="39"/>
      <c r="AX228" s="39"/>
      <c r="AY228" s="41"/>
      <c r="AZ228" s="41"/>
      <c r="BA228" s="49" t="s">
        <v>93</v>
      </c>
    </row>
    <row r="229" spans="2:53" ht="16.5" thickBot="1" x14ac:dyDescent="0.3">
      <c r="B229" s="46"/>
      <c r="C229" s="144"/>
      <c r="D229" s="10" t="s">
        <v>14</v>
      </c>
      <c r="E229" s="33"/>
      <c r="F229" s="33"/>
      <c r="G229" s="33"/>
      <c r="H229" s="33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50"/>
    </row>
    <row r="230" spans="2:53" ht="15.75" customHeight="1" x14ac:dyDescent="0.25">
      <c r="B230" s="127">
        <v>2</v>
      </c>
      <c r="C230" s="138" t="s">
        <v>105</v>
      </c>
      <c r="D230" s="9" t="s">
        <v>13</v>
      </c>
      <c r="E230" s="38"/>
      <c r="F230" s="39"/>
      <c r="G230" s="41"/>
      <c r="H230" s="41"/>
      <c r="I230" s="39"/>
      <c r="J230" s="39"/>
      <c r="K230" s="41"/>
      <c r="L230" s="41"/>
      <c r="M230" s="39"/>
      <c r="N230" s="39"/>
      <c r="O230" s="41"/>
      <c r="P230" s="41"/>
      <c r="Q230" s="39"/>
      <c r="R230" s="39"/>
      <c r="S230" s="41"/>
      <c r="T230" s="41"/>
      <c r="U230" s="39"/>
      <c r="V230" s="39"/>
      <c r="W230" s="41"/>
      <c r="X230" s="41"/>
      <c r="Y230" s="39"/>
      <c r="Z230" s="39"/>
      <c r="AA230" s="41"/>
      <c r="AB230" s="41"/>
      <c r="AC230" s="39"/>
      <c r="AD230" s="39"/>
      <c r="AE230" s="41"/>
      <c r="AF230" s="41"/>
      <c r="AG230" s="39"/>
      <c r="AH230" s="39"/>
      <c r="AI230" s="41"/>
      <c r="AJ230" s="41"/>
      <c r="AK230" s="39"/>
      <c r="AL230" s="39"/>
      <c r="AM230" s="41"/>
      <c r="AN230" s="41"/>
      <c r="AO230" s="39"/>
      <c r="AP230" s="39"/>
      <c r="AQ230" s="41"/>
      <c r="AR230" s="41"/>
      <c r="AS230" s="39"/>
      <c r="AT230" s="39"/>
      <c r="AU230" s="41"/>
      <c r="AV230" s="41"/>
      <c r="AW230" s="39"/>
      <c r="AX230" s="39"/>
      <c r="AY230" s="41"/>
      <c r="AZ230" s="41"/>
      <c r="BA230" s="49" t="s">
        <v>93</v>
      </c>
    </row>
    <row r="231" spans="2:53" ht="16.5" thickBot="1" x14ac:dyDescent="0.3">
      <c r="B231" s="128"/>
      <c r="C231" s="139"/>
      <c r="D231" s="10" t="s">
        <v>14</v>
      </c>
      <c r="E231" s="33"/>
      <c r="F231" s="33"/>
      <c r="G231" s="33"/>
      <c r="H231" s="33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50"/>
    </row>
    <row r="232" spans="2:53" ht="15.75" customHeight="1" x14ac:dyDescent="0.25">
      <c r="B232" s="51" t="s">
        <v>81</v>
      </c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  <c r="BA232" s="53"/>
    </row>
    <row r="233" spans="2:53" x14ac:dyDescent="0.25">
      <c r="B233" s="54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  <c r="AK233" s="55"/>
      <c r="AL233" s="55"/>
      <c r="AM233" s="55"/>
      <c r="AN233" s="55"/>
      <c r="AO233" s="55"/>
      <c r="AP233" s="55"/>
      <c r="AQ233" s="55"/>
      <c r="AR233" s="55"/>
      <c r="AS233" s="55"/>
      <c r="AT233" s="55"/>
      <c r="AU233" s="55"/>
      <c r="AV233" s="55"/>
      <c r="AW233" s="55"/>
      <c r="AX233" s="55"/>
      <c r="AY233" s="55"/>
      <c r="AZ233" s="55"/>
      <c r="BA233" s="56"/>
    </row>
    <row r="234" spans="2:53" ht="16.5" thickBot="1" x14ac:dyDescent="0.3">
      <c r="B234" s="57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9"/>
    </row>
    <row r="235" spans="2:53" x14ac:dyDescent="0.25"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</row>
    <row r="236" spans="2:53" x14ac:dyDescent="0.25"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</row>
    <row r="237" spans="2:53" x14ac:dyDescent="0.25">
      <c r="B237" s="102" t="s">
        <v>74</v>
      </c>
      <c r="C237" s="103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103"/>
      <c r="W237" s="103"/>
      <c r="X237" s="103"/>
      <c r="Y237" s="103"/>
      <c r="Z237" s="103"/>
      <c r="AA237" s="103"/>
      <c r="AB237" s="103"/>
      <c r="AC237" s="103"/>
      <c r="AD237" s="103"/>
      <c r="AE237" s="103"/>
      <c r="AF237" s="103"/>
      <c r="AG237" s="103"/>
      <c r="AH237" s="103"/>
      <c r="AI237" s="103"/>
      <c r="AJ237" s="103"/>
      <c r="AK237" s="103"/>
      <c r="AL237" s="103"/>
      <c r="AM237" s="103"/>
      <c r="AN237" s="103"/>
      <c r="AO237" s="103"/>
      <c r="AP237" s="103"/>
      <c r="AQ237" s="103"/>
      <c r="AR237" s="103"/>
      <c r="AS237" s="103"/>
      <c r="AT237" s="103"/>
      <c r="AU237" s="103"/>
      <c r="AV237" s="103"/>
      <c r="AW237" s="103"/>
      <c r="AX237" s="103"/>
      <c r="AY237" s="103"/>
      <c r="AZ237" s="103"/>
      <c r="BA237" s="103"/>
    </row>
    <row r="238" spans="2:53" ht="16.5" thickBot="1" x14ac:dyDescent="0.3">
      <c r="B238" s="103"/>
      <c r="C238" s="103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  <c r="AA238" s="103"/>
      <c r="AB238" s="103"/>
      <c r="AC238" s="103"/>
      <c r="AD238" s="103"/>
      <c r="AE238" s="103"/>
      <c r="AF238" s="103"/>
      <c r="AG238" s="103"/>
      <c r="AH238" s="103"/>
      <c r="AI238" s="103"/>
      <c r="AJ238" s="103"/>
      <c r="AK238" s="103"/>
      <c r="AL238" s="103"/>
      <c r="AM238" s="103"/>
      <c r="AN238" s="103"/>
      <c r="AO238" s="103"/>
      <c r="AP238" s="103"/>
      <c r="AQ238" s="103"/>
      <c r="AR238" s="103"/>
      <c r="AS238" s="103"/>
      <c r="AT238" s="103"/>
      <c r="AU238" s="103"/>
      <c r="AV238" s="103"/>
      <c r="AW238" s="103"/>
      <c r="AX238" s="103"/>
      <c r="AY238" s="103"/>
      <c r="AZ238" s="103"/>
      <c r="BA238" s="103"/>
    </row>
    <row r="239" spans="2:53" ht="15.75" customHeight="1" x14ac:dyDescent="0.25">
      <c r="B239" s="104" t="s">
        <v>17</v>
      </c>
      <c r="C239" s="105"/>
      <c r="D239" s="108" t="s">
        <v>125</v>
      </c>
      <c r="E239" s="108"/>
      <c r="F239" s="108"/>
      <c r="G239" s="108"/>
      <c r="H239" s="108"/>
      <c r="I239" s="108"/>
      <c r="J239" s="108"/>
      <c r="K239" s="108"/>
      <c r="L239" s="108"/>
      <c r="M239" s="108"/>
      <c r="N239" s="108"/>
      <c r="O239" s="108"/>
      <c r="P239" s="109"/>
      <c r="Q239" s="104" t="s">
        <v>75</v>
      </c>
      <c r="R239" s="112"/>
      <c r="S239" s="112"/>
      <c r="T239" s="112"/>
      <c r="U239" s="112"/>
      <c r="V239" s="112"/>
      <c r="W239" s="112"/>
      <c r="X239" s="112"/>
      <c r="Y239" s="112"/>
      <c r="Z239" s="105"/>
      <c r="AA239" s="114" t="s">
        <v>126</v>
      </c>
      <c r="AB239" s="115"/>
      <c r="AC239" s="115"/>
      <c r="AD239" s="115"/>
      <c r="AE239" s="115"/>
      <c r="AF239" s="115"/>
      <c r="AG239" s="115"/>
      <c r="AH239" s="115"/>
      <c r="AI239" s="115"/>
      <c r="AJ239" s="115"/>
      <c r="AK239" s="115"/>
      <c r="AL239" s="115"/>
      <c r="AM239" s="115"/>
      <c r="AN239" s="115"/>
      <c r="AO239" s="115"/>
      <c r="AP239" s="115"/>
      <c r="AQ239" s="115"/>
      <c r="AR239" s="115"/>
      <c r="AS239" s="115"/>
      <c r="AT239" s="115"/>
      <c r="AU239" s="115"/>
      <c r="AV239" s="115"/>
      <c r="AW239" s="115"/>
      <c r="AX239" s="115"/>
      <c r="AY239" s="115"/>
      <c r="AZ239" s="115"/>
      <c r="BA239" s="116"/>
    </row>
    <row r="240" spans="2:53" ht="48" customHeight="1" thickBot="1" x14ac:dyDescent="0.3">
      <c r="B240" s="106"/>
      <c r="C240" s="107"/>
      <c r="D240" s="110"/>
      <c r="E240" s="110"/>
      <c r="F240" s="110"/>
      <c r="G240" s="110"/>
      <c r="H240" s="110"/>
      <c r="I240" s="110"/>
      <c r="J240" s="110"/>
      <c r="K240" s="110"/>
      <c r="L240" s="110"/>
      <c r="M240" s="110"/>
      <c r="N240" s="110"/>
      <c r="O240" s="110"/>
      <c r="P240" s="111"/>
      <c r="Q240" s="106"/>
      <c r="R240" s="113"/>
      <c r="S240" s="113"/>
      <c r="T240" s="113"/>
      <c r="U240" s="113"/>
      <c r="V240" s="113"/>
      <c r="W240" s="113"/>
      <c r="X240" s="113"/>
      <c r="Y240" s="113"/>
      <c r="Z240" s="107"/>
      <c r="AA240" s="117"/>
      <c r="AB240" s="118"/>
      <c r="AC240" s="118"/>
      <c r="AD240" s="118"/>
      <c r="AE240" s="118"/>
      <c r="AF240" s="118"/>
      <c r="AG240" s="118"/>
      <c r="AH240" s="118"/>
      <c r="AI240" s="118"/>
      <c r="AJ240" s="118"/>
      <c r="AK240" s="118"/>
      <c r="AL240" s="118"/>
      <c r="AM240" s="118"/>
      <c r="AN240" s="118"/>
      <c r="AO240" s="118"/>
      <c r="AP240" s="118"/>
      <c r="AQ240" s="118"/>
      <c r="AR240" s="118"/>
      <c r="AS240" s="118"/>
      <c r="AT240" s="118"/>
      <c r="AU240" s="118"/>
      <c r="AV240" s="118"/>
      <c r="AW240" s="118"/>
      <c r="AX240" s="118"/>
      <c r="AY240" s="118"/>
      <c r="AZ240" s="118"/>
      <c r="BA240" s="119"/>
    </row>
    <row r="241" spans="2:53" ht="16.5" customHeight="1" thickBot="1" x14ac:dyDescent="0.3">
      <c r="B241" s="74" t="s">
        <v>76</v>
      </c>
      <c r="C241" s="75"/>
      <c r="D241" s="76" t="s">
        <v>129</v>
      </c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  <c r="AA241" s="77"/>
      <c r="AB241" s="77"/>
      <c r="AC241" s="77"/>
      <c r="AD241" s="77"/>
      <c r="AE241" s="77"/>
      <c r="AF241" s="77"/>
      <c r="AG241" s="77"/>
      <c r="AH241" s="77"/>
      <c r="AI241" s="77"/>
      <c r="AJ241" s="77"/>
      <c r="AK241" s="77"/>
      <c r="AL241" s="77"/>
      <c r="AM241" s="77"/>
      <c r="AN241" s="77"/>
      <c r="AO241" s="77"/>
      <c r="AP241" s="77"/>
      <c r="AQ241" s="77"/>
      <c r="AR241" s="77"/>
      <c r="AS241" s="77"/>
      <c r="AT241" s="77"/>
      <c r="AU241" s="77"/>
      <c r="AV241" s="77"/>
      <c r="AW241" s="77"/>
      <c r="AX241" s="77"/>
      <c r="AY241" s="77"/>
      <c r="AZ241" s="77"/>
      <c r="BA241" s="78"/>
    </row>
    <row r="242" spans="2:53" ht="16.5" customHeight="1" thickBot="1" x14ac:dyDescent="0.3">
      <c r="B242" s="74" t="s">
        <v>128</v>
      </c>
      <c r="C242" s="75"/>
      <c r="D242" s="76" t="s">
        <v>127</v>
      </c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  <c r="AA242" s="77"/>
      <c r="AB242" s="77"/>
      <c r="AC242" s="77"/>
      <c r="AD242" s="77"/>
      <c r="AE242" s="77"/>
      <c r="AF242" s="77"/>
      <c r="AG242" s="77"/>
      <c r="AH242" s="77"/>
      <c r="AI242" s="77"/>
      <c r="AJ242" s="77"/>
      <c r="AK242" s="77"/>
      <c r="AL242" s="77"/>
      <c r="AM242" s="77"/>
      <c r="AN242" s="77"/>
      <c r="AO242" s="77"/>
      <c r="AP242" s="77"/>
      <c r="AQ242" s="77"/>
      <c r="AR242" s="77"/>
      <c r="AS242" s="77"/>
      <c r="AT242" s="77"/>
      <c r="AU242" s="77"/>
      <c r="AV242" s="77"/>
      <c r="AW242" s="77"/>
      <c r="AX242" s="77"/>
      <c r="AY242" s="77"/>
      <c r="AZ242" s="77"/>
      <c r="BA242" s="78"/>
    </row>
    <row r="243" spans="2:53" ht="16.5" customHeight="1" thickBot="1" x14ac:dyDescent="0.3">
      <c r="B243" s="74" t="s">
        <v>77</v>
      </c>
      <c r="C243" s="75"/>
      <c r="D243" s="76" t="s">
        <v>131</v>
      </c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  <c r="AA243" s="77"/>
      <c r="AB243" s="77"/>
      <c r="AC243" s="77"/>
      <c r="AD243" s="77"/>
      <c r="AE243" s="77"/>
      <c r="AF243" s="77"/>
      <c r="AG243" s="77"/>
      <c r="AH243" s="77"/>
      <c r="AI243" s="77"/>
      <c r="AJ243" s="77"/>
      <c r="AK243" s="77"/>
      <c r="AL243" s="77"/>
      <c r="AM243" s="77"/>
      <c r="AN243" s="77"/>
      <c r="AO243" s="77"/>
      <c r="AP243" s="77"/>
      <c r="AQ243" s="77"/>
      <c r="AR243" s="77"/>
      <c r="AS243" s="77"/>
      <c r="AT243" s="77"/>
      <c r="AU243" s="77"/>
      <c r="AV243" s="77"/>
      <c r="AW243" s="77"/>
      <c r="AX243" s="77"/>
      <c r="AY243" s="77"/>
      <c r="AZ243" s="77"/>
      <c r="BA243" s="78"/>
    </row>
    <row r="244" spans="2:53" ht="42.75" customHeight="1" thickBot="1" x14ac:dyDescent="0.3">
      <c r="B244" s="74" t="s">
        <v>115</v>
      </c>
      <c r="C244" s="94"/>
      <c r="D244" s="92" t="s">
        <v>138</v>
      </c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74" t="s">
        <v>19</v>
      </c>
      <c r="T244" s="93"/>
      <c r="U244" s="94"/>
      <c r="V244" s="123">
        <v>2000</v>
      </c>
      <c r="W244" s="101"/>
      <c r="X244" s="101"/>
      <c r="Y244" s="101"/>
      <c r="Z244" s="101"/>
      <c r="AA244" s="74" t="s">
        <v>20</v>
      </c>
      <c r="AB244" s="82"/>
      <c r="AC244" s="82"/>
      <c r="AD244" s="82"/>
      <c r="AE244" s="82"/>
      <c r="AF244" s="82"/>
      <c r="AG244" s="82"/>
      <c r="AH244" s="82"/>
      <c r="AI244" s="82"/>
      <c r="AJ244" s="82"/>
      <c r="AK244" s="75"/>
      <c r="AL244" s="97" t="s">
        <v>100</v>
      </c>
      <c r="AM244" s="87"/>
      <c r="AN244" s="87"/>
      <c r="AO244" s="87"/>
      <c r="AP244" s="87"/>
      <c r="AQ244" s="87"/>
      <c r="AR244" s="74" t="s">
        <v>23</v>
      </c>
      <c r="AS244" s="82"/>
      <c r="AT244" s="82"/>
      <c r="AU244" s="82"/>
      <c r="AV244" s="82"/>
      <c r="AW244" s="82"/>
      <c r="AX244" s="82"/>
      <c r="AY244" s="75"/>
      <c r="AZ244" s="87" t="s">
        <v>101</v>
      </c>
      <c r="BA244" s="88"/>
    </row>
    <row r="245" spans="2:53" ht="16.5" thickBot="1" x14ac:dyDescent="0.3">
      <c r="B245" s="74" t="s">
        <v>78</v>
      </c>
      <c r="C245" s="75"/>
      <c r="D245" s="89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74" t="s">
        <v>22</v>
      </c>
      <c r="T245" s="82"/>
      <c r="U245" s="82"/>
      <c r="V245" s="82"/>
      <c r="W245" s="82"/>
      <c r="X245" s="82"/>
      <c r="Y245" s="82"/>
      <c r="Z245" s="75"/>
      <c r="AA245" s="89"/>
      <c r="AB245" s="90"/>
      <c r="AC245" s="90"/>
      <c r="AD245" s="90"/>
      <c r="AE245" s="90"/>
      <c r="AF245" s="90"/>
      <c r="AG245" s="90"/>
      <c r="AH245" s="90"/>
      <c r="AI245" s="90"/>
      <c r="AJ245" s="90"/>
      <c r="AK245" s="91"/>
      <c r="AL245" s="74" t="s">
        <v>79</v>
      </c>
      <c r="AM245" s="82"/>
      <c r="AN245" s="82"/>
      <c r="AO245" s="82"/>
      <c r="AP245" s="82"/>
      <c r="AQ245" s="82"/>
      <c r="AR245" s="82"/>
      <c r="AS245" s="75"/>
      <c r="AT245" s="90"/>
      <c r="AU245" s="90"/>
      <c r="AV245" s="90"/>
      <c r="AW245" s="90"/>
      <c r="AX245" s="90"/>
      <c r="AY245" s="90"/>
      <c r="AZ245" s="90"/>
      <c r="BA245" s="91"/>
    </row>
    <row r="246" spans="2:53" ht="16.5" thickBot="1" x14ac:dyDescent="0.3">
      <c r="B246" s="74" t="s">
        <v>28</v>
      </c>
      <c r="C246" s="75"/>
      <c r="D246" s="89" t="s">
        <v>42</v>
      </c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0"/>
      <c r="AD246" s="90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0"/>
      <c r="AP246" s="90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</row>
    <row r="247" spans="2:53" ht="16.5" thickBot="1" x14ac:dyDescent="0.3">
      <c r="B247" s="74" t="s">
        <v>80</v>
      </c>
      <c r="C247" s="75"/>
      <c r="D247" s="76" t="s">
        <v>87</v>
      </c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  <c r="AA247" s="77"/>
      <c r="AB247" s="77"/>
      <c r="AC247" s="77"/>
      <c r="AD247" s="77"/>
      <c r="AE247" s="77"/>
      <c r="AF247" s="77"/>
      <c r="AG247" s="77"/>
      <c r="AH247" s="77"/>
      <c r="AI247" s="77"/>
      <c r="AJ247" s="77"/>
      <c r="AK247" s="77"/>
      <c r="AL247" s="77"/>
      <c r="AM247" s="77"/>
      <c r="AN247" s="77"/>
      <c r="AO247" s="77"/>
      <c r="AP247" s="77"/>
      <c r="AQ247" s="77"/>
      <c r="AR247" s="77"/>
      <c r="AS247" s="77"/>
      <c r="AT247" s="77"/>
      <c r="AU247" s="77"/>
      <c r="AV247" s="77"/>
      <c r="AW247" s="77"/>
      <c r="AX247" s="77"/>
      <c r="AY247" s="77"/>
      <c r="AZ247" s="77"/>
      <c r="BA247" s="78"/>
    </row>
    <row r="248" spans="2:53" ht="16.5" thickBot="1" x14ac:dyDescent="0.3">
      <c r="B248" s="74" t="s">
        <v>27</v>
      </c>
      <c r="C248" s="75"/>
      <c r="D248" s="79" t="s">
        <v>92</v>
      </c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80"/>
      <c r="AK248" s="80"/>
      <c r="AL248" s="80"/>
      <c r="AM248" s="80"/>
      <c r="AN248" s="80"/>
      <c r="AO248" s="80"/>
      <c r="AP248" s="80"/>
      <c r="AQ248" s="80"/>
      <c r="AR248" s="80"/>
      <c r="AS248" s="80"/>
      <c r="AT248" s="80"/>
      <c r="AU248" s="80"/>
      <c r="AV248" s="80"/>
      <c r="AW248" s="80"/>
      <c r="AX248" s="80"/>
      <c r="AY248" s="80"/>
      <c r="AZ248" s="80"/>
      <c r="BA248" s="81"/>
    </row>
    <row r="249" spans="2:53" ht="16.5" thickBot="1" x14ac:dyDescent="0.3">
      <c r="B249" s="74" t="s">
        <v>24</v>
      </c>
      <c r="C249" s="82"/>
      <c r="D249" s="83" t="s">
        <v>25</v>
      </c>
      <c r="E249" s="83"/>
      <c r="F249" s="83"/>
      <c r="G249" s="83"/>
      <c r="H249" s="83"/>
      <c r="I249" s="84">
        <v>42370</v>
      </c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  <c r="AC249" s="85"/>
      <c r="AD249" s="85"/>
      <c r="AE249" s="85"/>
      <c r="AF249" s="85"/>
      <c r="AG249" s="83" t="s">
        <v>26</v>
      </c>
      <c r="AH249" s="86"/>
      <c r="AI249" s="86"/>
      <c r="AJ249" s="86"/>
      <c r="AK249" s="86"/>
      <c r="AL249" s="84">
        <v>42453</v>
      </c>
      <c r="AM249" s="86"/>
      <c r="AN249" s="86"/>
      <c r="AO249" s="86"/>
      <c r="AP249" s="86"/>
      <c r="AQ249" s="86"/>
      <c r="AR249" s="86"/>
      <c r="AS249" s="86"/>
      <c r="AT249" s="86"/>
      <c r="AU249" s="86"/>
      <c r="AV249" s="86"/>
      <c r="AW249" s="86"/>
      <c r="AX249" s="86"/>
      <c r="AY249" s="86"/>
      <c r="AZ249" s="86"/>
      <c r="BA249" s="86"/>
    </row>
    <row r="250" spans="2:53" ht="18" x14ac:dyDescent="0.25">
      <c r="B250" s="60" t="s">
        <v>41</v>
      </c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  <c r="AD250" s="61"/>
      <c r="AE250" s="61"/>
      <c r="AF250" s="61"/>
      <c r="AG250" s="61"/>
      <c r="AH250" s="61"/>
      <c r="AI250" s="61"/>
      <c r="AJ250" s="61"/>
      <c r="AK250" s="61"/>
      <c r="AL250" s="61"/>
      <c r="AM250" s="61"/>
      <c r="AN250" s="61"/>
      <c r="AO250" s="61"/>
      <c r="AP250" s="61"/>
      <c r="AQ250" s="61"/>
      <c r="AR250" s="61"/>
      <c r="AS250" s="61"/>
      <c r="AT250" s="61"/>
      <c r="AU250" s="61"/>
      <c r="AV250" s="61"/>
      <c r="AW250" s="61"/>
      <c r="AX250" s="61"/>
      <c r="AY250" s="61"/>
      <c r="AZ250" s="61"/>
      <c r="BA250" s="62"/>
    </row>
    <row r="251" spans="2:53" ht="16.5" thickBot="1" x14ac:dyDescent="0.3">
      <c r="B251" s="63" t="s">
        <v>0</v>
      </c>
      <c r="C251" s="63" t="s">
        <v>29</v>
      </c>
      <c r="D251" s="65"/>
      <c r="E251" s="67" t="s">
        <v>1</v>
      </c>
      <c r="F251" s="67"/>
      <c r="G251" s="67"/>
      <c r="H251" s="68"/>
      <c r="I251" s="69" t="s">
        <v>2</v>
      </c>
      <c r="J251" s="70"/>
      <c r="K251" s="70"/>
      <c r="L251" s="71"/>
      <c r="M251" s="69" t="s">
        <v>3</v>
      </c>
      <c r="N251" s="70"/>
      <c r="O251" s="70"/>
      <c r="P251" s="71"/>
      <c r="Q251" s="69" t="s">
        <v>4</v>
      </c>
      <c r="R251" s="70"/>
      <c r="S251" s="70"/>
      <c r="T251" s="70"/>
      <c r="U251" s="69" t="s">
        <v>5</v>
      </c>
      <c r="V251" s="70"/>
      <c r="W251" s="70"/>
      <c r="X251" s="71"/>
      <c r="Y251" s="69" t="s">
        <v>6</v>
      </c>
      <c r="Z251" s="70"/>
      <c r="AA251" s="70"/>
      <c r="AB251" s="71"/>
      <c r="AC251" s="69" t="s">
        <v>7</v>
      </c>
      <c r="AD251" s="70"/>
      <c r="AE251" s="70"/>
      <c r="AF251" s="70"/>
      <c r="AG251" s="69" t="s">
        <v>8</v>
      </c>
      <c r="AH251" s="70"/>
      <c r="AI251" s="70"/>
      <c r="AJ251" s="71"/>
      <c r="AK251" s="69" t="s">
        <v>9</v>
      </c>
      <c r="AL251" s="70"/>
      <c r="AM251" s="70"/>
      <c r="AN251" s="71"/>
      <c r="AO251" s="69" t="s">
        <v>10</v>
      </c>
      <c r="AP251" s="70"/>
      <c r="AQ251" s="70"/>
      <c r="AR251" s="70"/>
      <c r="AS251" s="69" t="s">
        <v>11</v>
      </c>
      <c r="AT251" s="70"/>
      <c r="AU251" s="70"/>
      <c r="AV251" s="71"/>
      <c r="AW251" s="69" t="s">
        <v>12</v>
      </c>
      <c r="AX251" s="70"/>
      <c r="AY251" s="70"/>
      <c r="AZ251" s="70"/>
      <c r="BA251" s="72" t="s">
        <v>18</v>
      </c>
    </row>
    <row r="252" spans="2:53" ht="16.5" thickBot="1" x14ac:dyDescent="0.3">
      <c r="B252" s="64"/>
      <c r="C252" s="64"/>
      <c r="D252" s="66"/>
      <c r="E252" s="12">
        <v>1</v>
      </c>
      <c r="F252" s="13">
        <v>2</v>
      </c>
      <c r="G252" s="13">
        <v>3</v>
      </c>
      <c r="H252" s="13">
        <v>4</v>
      </c>
      <c r="I252" s="13">
        <v>1</v>
      </c>
      <c r="J252" s="13">
        <v>2</v>
      </c>
      <c r="K252" s="13">
        <v>3</v>
      </c>
      <c r="L252" s="13">
        <v>4</v>
      </c>
      <c r="M252" s="13">
        <v>1</v>
      </c>
      <c r="N252" s="13">
        <v>2</v>
      </c>
      <c r="O252" s="13">
        <v>3</v>
      </c>
      <c r="P252" s="13">
        <v>4</v>
      </c>
      <c r="Q252" s="13">
        <v>1</v>
      </c>
      <c r="R252" s="13">
        <v>2</v>
      </c>
      <c r="S252" s="13">
        <v>3</v>
      </c>
      <c r="T252" s="13">
        <v>4</v>
      </c>
      <c r="U252" s="13">
        <v>1</v>
      </c>
      <c r="V252" s="13">
        <v>2</v>
      </c>
      <c r="W252" s="13">
        <v>3</v>
      </c>
      <c r="X252" s="13">
        <v>4</v>
      </c>
      <c r="Y252" s="13">
        <v>1</v>
      </c>
      <c r="Z252" s="13">
        <v>2</v>
      </c>
      <c r="AA252" s="13">
        <v>3</v>
      </c>
      <c r="AB252" s="13">
        <v>4</v>
      </c>
      <c r="AC252" s="13">
        <v>1</v>
      </c>
      <c r="AD252" s="13">
        <v>2</v>
      </c>
      <c r="AE252" s="13">
        <v>3</v>
      </c>
      <c r="AF252" s="13">
        <v>4</v>
      </c>
      <c r="AG252" s="13">
        <v>1</v>
      </c>
      <c r="AH252" s="13">
        <v>2</v>
      </c>
      <c r="AI252" s="13">
        <v>3</v>
      </c>
      <c r="AJ252" s="13">
        <v>4</v>
      </c>
      <c r="AK252" s="13">
        <v>1</v>
      </c>
      <c r="AL252" s="13">
        <v>2</v>
      </c>
      <c r="AM252" s="13">
        <v>3</v>
      </c>
      <c r="AN252" s="13">
        <v>4</v>
      </c>
      <c r="AO252" s="13">
        <v>1</v>
      </c>
      <c r="AP252" s="13">
        <v>2</v>
      </c>
      <c r="AQ252" s="13">
        <v>3</v>
      </c>
      <c r="AR252" s="13">
        <v>4</v>
      </c>
      <c r="AS252" s="13">
        <v>1</v>
      </c>
      <c r="AT252" s="13">
        <v>2</v>
      </c>
      <c r="AU252" s="13">
        <v>3</v>
      </c>
      <c r="AV252" s="13">
        <v>4</v>
      </c>
      <c r="AW252" s="13">
        <v>1</v>
      </c>
      <c r="AX252" s="13">
        <v>2</v>
      </c>
      <c r="AY252" s="13">
        <v>3</v>
      </c>
      <c r="AZ252" s="13">
        <v>4</v>
      </c>
      <c r="BA252" s="73"/>
    </row>
    <row r="253" spans="2:53" ht="16.5" thickBot="1" x14ac:dyDescent="0.3">
      <c r="B253" s="45">
        <v>1</v>
      </c>
      <c r="C253" s="98" t="s">
        <v>102</v>
      </c>
      <c r="D253" s="9" t="s">
        <v>13</v>
      </c>
      <c r="E253" s="38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9" t="s">
        <v>93</v>
      </c>
    </row>
    <row r="254" spans="2:53" ht="16.5" thickBot="1" x14ac:dyDescent="0.3">
      <c r="B254" s="46"/>
      <c r="C254" s="144"/>
      <c r="D254" s="10" t="s">
        <v>14</v>
      </c>
      <c r="E254" s="38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50"/>
    </row>
    <row r="255" spans="2:53" ht="16.5" thickBot="1" x14ac:dyDescent="0.3">
      <c r="B255" s="127">
        <v>2</v>
      </c>
      <c r="C255" s="138" t="s">
        <v>103</v>
      </c>
      <c r="D255" s="9" t="s">
        <v>13</v>
      </c>
      <c r="E255" s="38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9" t="s">
        <v>93</v>
      </c>
    </row>
    <row r="256" spans="2:53" ht="16.5" thickBot="1" x14ac:dyDescent="0.3">
      <c r="B256" s="128"/>
      <c r="C256" s="139"/>
      <c r="D256" s="10" t="s">
        <v>14</v>
      </c>
      <c r="E256" s="38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50"/>
    </row>
    <row r="257" spans="2:53" x14ac:dyDescent="0.25">
      <c r="B257" s="45">
        <v>1</v>
      </c>
      <c r="C257" s="98" t="s">
        <v>104</v>
      </c>
      <c r="D257" s="9" t="s">
        <v>13</v>
      </c>
      <c r="E257" s="36"/>
      <c r="F257" s="36"/>
      <c r="G257" s="36"/>
      <c r="H257" s="36"/>
      <c r="I257" s="36"/>
      <c r="J257" s="37"/>
      <c r="K257" s="37"/>
      <c r="L257" s="37"/>
      <c r="M257" s="37"/>
      <c r="N257" s="37"/>
      <c r="O257" s="37"/>
      <c r="P257" s="37"/>
      <c r="Q257" s="37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9" t="s">
        <v>93</v>
      </c>
    </row>
    <row r="258" spans="2:53" ht="16.5" thickBot="1" x14ac:dyDescent="0.3">
      <c r="B258" s="46"/>
      <c r="C258" s="144"/>
      <c r="D258" s="10" t="s">
        <v>14</v>
      </c>
      <c r="E258" s="33"/>
      <c r="F258" s="33"/>
      <c r="G258" s="33"/>
      <c r="H258" s="33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50"/>
    </row>
    <row r="259" spans="2:53" x14ac:dyDescent="0.25">
      <c r="B259" s="127">
        <v>2</v>
      </c>
      <c r="C259" s="138" t="s">
        <v>105</v>
      </c>
      <c r="D259" s="9" t="s">
        <v>13</v>
      </c>
      <c r="E259" s="33"/>
      <c r="F259" s="33"/>
      <c r="G259" s="33"/>
      <c r="H259" s="33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49" t="s">
        <v>93</v>
      </c>
    </row>
    <row r="260" spans="2:53" ht="16.5" thickBot="1" x14ac:dyDescent="0.3">
      <c r="B260" s="128"/>
      <c r="C260" s="139"/>
      <c r="D260" s="10" t="s">
        <v>14</v>
      </c>
      <c r="E260" s="33"/>
      <c r="F260" s="33"/>
      <c r="G260" s="33"/>
      <c r="H260" s="33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50"/>
    </row>
    <row r="261" spans="2:53" x14ac:dyDescent="0.25">
      <c r="B261" s="51" t="s">
        <v>81</v>
      </c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  <c r="AX261" s="52"/>
      <c r="AY261" s="52"/>
      <c r="AZ261" s="52"/>
      <c r="BA261" s="53"/>
    </row>
    <row r="262" spans="2:53" x14ac:dyDescent="0.25">
      <c r="B262" s="54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  <c r="AI262" s="55"/>
      <c r="AJ262" s="55"/>
      <c r="AK262" s="55"/>
      <c r="AL262" s="55"/>
      <c r="AM262" s="55"/>
      <c r="AN262" s="55"/>
      <c r="AO262" s="55"/>
      <c r="AP262" s="55"/>
      <c r="AQ262" s="55"/>
      <c r="AR262" s="55"/>
      <c r="AS262" s="55"/>
      <c r="AT262" s="55"/>
      <c r="AU262" s="55"/>
      <c r="AV262" s="55"/>
      <c r="AW262" s="55"/>
      <c r="AX262" s="55"/>
      <c r="AY262" s="55"/>
      <c r="AZ262" s="55"/>
      <c r="BA262" s="56"/>
    </row>
    <row r="263" spans="2:53" ht="16.5" thickBot="1" x14ac:dyDescent="0.3">
      <c r="B263" s="57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9"/>
    </row>
    <row r="264" spans="2:53" x14ac:dyDescent="0.25"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35"/>
      <c r="AO264" s="35"/>
      <c r="AP264" s="35"/>
      <c r="AQ264" s="35"/>
      <c r="AR264" s="35"/>
      <c r="AS264" s="35"/>
      <c r="AT264" s="35"/>
      <c r="AU264" s="35"/>
      <c r="AV264" s="35"/>
      <c r="AW264" s="35"/>
      <c r="AX264" s="35"/>
      <c r="AY264" s="35"/>
      <c r="AZ264" s="35"/>
      <c r="BA264" s="35"/>
    </row>
    <row r="265" spans="2:53" x14ac:dyDescent="0.25"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  <c r="AN265" s="35"/>
      <c r="AO265" s="35"/>
      <c r="AP265" s="35"/>
      <c r="AQ265" s="35"/>
      <c r="AR265" s="35"/>
      <c r="AS265" s="35"/>
      <c r="AT265" s="35"/>
      <c r="AU265" s="35"/>
      <c r="AV265" s="35"/>
      <c r="AW265" s="35"/>
      <c r="AX265" s="35"/>
      <c r="AY265" s="35"/>
      <c r="AZ265" s="35"/>
      <c r="BA265" s="35"/>
    </row>
    <row r="267" spans="2:53" x14ac:dyDescent="0.25">
      <c r="B267" s="102" t="s">
        <v>74</v>
      </c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102"/>
      <c r="Y267" s="102"/>
      <c r="Z267" s="102"/>
      <c r="AA267" s="102"/>
      <c r="AB267" s="102"/>
      <c r="AC267" s="102"/>
      <c r="AD267" s="102"/>
      <c r="AE267" s="102"/>
      <c r="AF267" s="102"/>
      <c r="AG267" s="102"/>
      <c r="AH267" s="102"/>
      <c r="AI267" s="102"/>
      <c r="AJ267" s="102"/>
      <c r="AK267" s="102"/>
      <c r="AL267" s="102"/>
      <c r="AM267" s="102"/>
      <c r="AN267" s="102"/>
      <c r="AO267" s="102"/>
      <c r="AP267" s="102"/>
      <c r="AQ267" s="102"/>
      <c r="AR267" s="102"/>
      <c r="AS267" s="102"/>
      <c r="AT267" s="102"/>
      <c r="AU267" s="102"/>
      <c r="AV267" s="102"/>
      <c r="AW267" s="102"/>
      <c r="AX267" s="102"/>
      <c r="AY267" s="102"/>
      <c r="AZ267" s="102"/>
      <c r="BA267" s="102"/>
    </row>
    <row r="268" spans="2:53" ht="16.5" thickBot="1" x14ac:dyDescent="0.3">
      <c r="B268" s="137"/>
      <c r="C268" s="137"/>
      <c r="D268" s="137"/>
      <c r="E268" s="137"/>
      <c r="F268" s="137"/>
      <c r="G268" s="137"/>
      <c r="H268" s="137"/>
      <c r="I268" s="137"/>
      <c r="J268" s="137"/>
      <c r="K268" s="137"/>
      <c r="L268" s="137"/>
      <c r="M268" s="137"/>
      <c r="N268" s="137"/>
      <c r="O268" s="137"/>
      <c r="P268" s="137"/>
      <c r="Q268" s="137"/>
      <c r="R268" s="137"/>
      <c r="S268" s="137"/>
      <c r="T268" s="137"/>
      <c r="U268" s="137"/>
      <c r="V268" s="137"/>
      <c r="W268" s="137"/>
      <c r="X268" s="137"/>
      <c r="Y268" s="137"/>
      <c r="Z268" s="137"/>
      <c r="AA268" s="137"/>
      <c r="AB268" s="137"/>
      <c r="AC268" s="137"/>
      <c r="AD268" s="137"/>
      <c r="AE268" s="137"/>
      <c r="AF268" s="137"/>
      <c r="AG268" s="137"/>
      <c r="AH268" s="137"/>
      <c r="AI268" s="137"/>
      <c r="AJ268" s="137"/>
      <c r="AK268" s="137"/>
      <c r="AL268" s="137"/>
      <c r="AM268" s="137"/>
      <c r="AN268" s="137"/>
      <c r="AO268" s="137"/>
      <c r="AP268" s="137"/>
      <c r="AQ268" s="137"/>
      <c r="AR268" s="137"/>
      <c r="AS268" s="137"/>
      <c r="AT268" s="137"/>
      <c r="AU268" s="137"/>
      <c r="AV268" s="137"/>
      <c r="AW268" s="137"/>
      <c r="AX268" s="137"/>
      <c r="AY268" s="137"/>
      <c r="AZ268" s="137"/>
      <c r="BA268" s="137"/>
    </row>
    <row r="269" spans="2:53" ht="15.75" customHeight="1" x14ac:dyDescent="0.25">
      <c r="B269" s="104" t="s">
        <v>17</v>
      </c>
      <c r="C269" s="105"/>
      <c r="D269" s="108" t="s">
        <v>125</v>
      </c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  <c r="P269" s="109"/>
      <c r="Q269" s="104" t="s">
        <v>75</v>
      </c>
      <c r="R269" s="112"/>
      <c r="S269" s="112"/>
      <c r="T269" s="112"/>
      <c r="U269" s="112"/>
      <c r="V269" s="112"/>
      <c r="W269" s="112"/>
      <c r="X269" s="112"/>
      <c r="Y269" s="112"/>
      <c r="Z269" s="105"/>
      <c r="AA269" s="114" t="s">
        <v>126</v>
      </c>
      <c r="AB269" s="115"/>
      <c r="AC269" s="115"/>
      <c r="AD269" s="115"/>
      <c r="AE269" s="115"/>
      <c r="AF269" s="115"/>
      <c r="AG269" s="115"/>
      <c r="AH269" s="115"/>
      <c r="AI269" s="115"/>
      <c r="AJ269" s="115"/>
      <c r="AK269" s="115"/>
      <c r="AL269" s="115"/>
      <c r="AM269" s="115"/>
      <c r="AN269" s="115"/>
      <c r="AO269" s="115"/>
      <c r="AP269" s="115"/>
      <c r="AQ269" s="115"/>
      <c r="AR269" s="115"/>
      <c r="AS269" s="115"/>
      <c r="AT269" s="115"/>
      <c r="AU269" s="115"/>
      <c r="AV269" s="115"/>
      <c r="AW269" s="115"/>
      <c r="AX269" s="115"/>
      <c r="AY269" s="115"/>
      <c r="AZ269" s="115"/>
      <c r="BA269" s="116"/>
    </row>
    <row r="270" spans="2:53" ht="16.5" thickBot="1" x14ac:dyDescent="0.3">
      <c r="B270" s="106"/>
      <c r="C270" s="107"/>
      <c r="D270" s="110"/>
      <c r="E270" s="110"/>
      <c r="F270" s="110"/>
      <c r="G270" s="110"/>
      <c r="H270" s="110"/>
      <c r="I270" s="110"/>
      <c r="J270" s="110"/>
      <c r="K270" s="110"/>
      <c r="L270" s="110"/>
      <c r="M270" s="110"/>
      <c r="N270" s="110"/>
      <c r="O270" s="110"/>
      <c r="P270" s="111"/>
      <c r="Q270" s="106"/>
      <c r="R270" s="113"/>
      <c r="S270" s="113"/>
      <c r="T270" s="113"/>
      <c r="U270" s="113"/>
      <c r="V270" s="113"/>
      <c r="W270" s="113"/>
      <c r="X270" s="113"/>
      <c r="Y270" s="113"/>
      <c r="Z270" s="107"/>
      <c r="AA270" s="117"/>
      <c r="AB270" s="118"/>
      <c r="AC270" s="118"/>
      <c r="AD270" s="118"/>
      <c r="AE270" s="118"/>
      <c r="AF270" s="118"/>
      <c r="AG270" s="118"/>
      <c r="AH270" s="118"/>
      <c r="AI270" s="118"/>
      <c r="AJ270" s="118"/>
      <c r="AK270" s="118"/>
      <c r="AL270" s="118"/>
      <c r="AM270" s="118"/>
      <c r="AN270" s="118"/>
      <c r="AO270" s="118"/>
      <c r="AP270" s="118"/>
      <c r="AQ270" s="118"/>
      <c r="AR270" s="118"/>
      <c r="AS270" s="118"/>
      <c r="AT270" s="118"/>
      <c r="AU270" s="118"/>
      <c r="AV270" s="118"/>
      <c r="AW270" s="118"/>
      <c r="AX270" s="118"/>
      <c r="AY270" s="118"/>
      <c r="AZ270" s="118"/>
      <c r="BA270" s="119"/>
    </row>
    <row r="271" spans="2:53" ht="16.5" customHeight="1" thickBot="1" x14ac:dyDescent="0.3">
      <c r="B271" s="74" t="s">
        <v>76</v>
      </c>
      <c r="C271" s="75"/>
      <c r="D271" s="76" t="s">
        <v>129</v>
      </c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  <c r="AA271" s="77"/>
      <c r="AB271" s="77"/>
      <c r="AC271" s="77"/>
      <c r="AD271" s="77"/>
      <c r="AE271" s="77"/>
      <c r="AF271" s="77"/>
      <c r="AG271" s="77"/>
      <c r="AH271" s="77"/>
      <c r="AI271" s="77"/>
      <c r="AJ271" s="77"/>
      <c r="AK271" s="77"/>
      <c r="AL271" s="77"/>
      <c r="AM271" s="77"/>
      <c r="AN271" s="77"/>
      <c r="AO271" s="77"/>
      <c r="AP271" s="77"/>
      <c r="AQ271" s="77"/>
      <c r="AR271" s="77"/>
      <c r="AS271" s="77"/>
      <c r="AT271" s="77"/>
      <c r="AU271" s="77"/>
      <c r="AV271" s="77"/>
      <c r="AW271" s="77"/>
      <c r="AX271" s="77"/>
      <c r="AY271" s="77"/>
      <c r="AZ271" s="77"/>
      <c r="BA271" s="78"/>
    </row>
    <row r="272" spans="2:53" ht="16.5" customHeight="1" thickBot="1" x14ac:dyDescent="0.3">
      <c r="B272" s="74" t="s">
        <v>128</v>
      </c>
      <c r="C272" s="75"/>
      <c r="D272" s="76" t="s">
        <v>127</v>
      </c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  <c r="AA272" s="77"/>
      <c r="AB272" s="77"/>
      <c r="AC272" s="77"/>
      <c r="AD272" s="77"/>
      <c r="AE272" s="77"/>
      <c r="AF272" s="77"/>
      <c r="AG272" s="77"/>
      <c r="AH272" s="77"/>
      <c r="AI272" s="77"/>
      <c r="AJ272" s="77"/>
      <c r="AK272" s="77"/>
      <c r="AL272" s="77"/>
      <c r="AM272" s="77"/>
      <c r="AN272" s="77"/>
      <c r="AO272" s="77"/>
      <c r="AP272" s="77"/>
      <c r="AQ272" s="77"/>
      <c r="AR272" s="77"/>
      <c r="AS272" s="77"/>
      <c r="AT272" s="77"/>
      <c r="AU272" s="77"/>
      <c r="AV272" s="77"/>
      <c r="AW272" s="77"/>
      <c r="AX272" s="77"/>
      <c r="AY272" s="77"/>
      <c r="AZ272" s="77"/>
      <c r="BA272" s="78"/>
    </row>
    <row r="273" spans="2:53" ht="16.5" customHeight="1" thickBot="1" x14ac:dyDescent="0.3">
      <c r="B273" s="74" t="s">
        <v>77</v>
      </c>
      <c r="C273" s="75"/>
      <c r="D273" s="76" t="s">
        <v>131</v>
      </c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  <c r="AA273" s="77"/>
      <c r="AB273" s="77"/>
      <c r="AC273" s="77"/>
      <c r="AD273" s="77"/>
      <c r="AE273" s="77"/>
      <c r="AF273" s="77"/>
      <c r="AG273" s="77"/>
      <c r="AH273" s="77"/>
      <c r="AI273" s="77"/>
      <c r="AJ273" s="77"/>
      <c r="AK273" s="77"/>
      <c r="AL273" s="77"/>
      <c r="AM273" s="77"/>
      <c r="AN273" s="77"/>
      <c r="AO273" s="77"/>
      <c r="AP273" s="77"/>
      <c r="AQ273" s="77"/>
      <c r="AR273" s="77"/>
      <c r="AS273" s="77"/>
      <c r="AT273" s="77"/>
      <c r="AU273" s="77"/>
      <c r="AV273" s="77"/>
      <c r="AW273" s="77"/>
      <c r="AX273" s="77"/>
      <c r="AY273" s="77"/>
      <c r="AZ273" s="77"/>
      <c r="BA273" s="78"/>
    </row>
    <row r="274" spans="2:53" ht="44.25" customHeight="1" thickBot="1" x14ac:dyDescent="0.3">
      <c r="B274" s="74" t="s">
        <v>116</v>
      </c>
      <c r="C274" s="75"/>
      <c r="D274" s="97" t="s">
        <v>139</v>
      </c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8"/>
      <c r="S274" s="74" t="s">
        <v>19</v>
      </c>
      <c r="T274" s="82"/>
      <c r="U274" s="75"/>
      <c r="V274" s="123">
        <v>48</v>
      </c>
      <c r="W274" s="101"/>
      <c r="X274" s="101"/>
      <c r="Y274" s="101"/>
      <c r="Z274" s="124"/>
      <c r="AA274" s="74" t="s">
        <v>20</v>
      </c>
      <c r="AB274" s="82"/>
      <c r="AC274" s="82"/>
      <c r="AD274" s="82"/>
      <c r="AE274" s="82"/>
      <c r="AF274" s="82"/>
      <c r="AG274" s="82"/>
      <c r="AH274" s="82"/>
      <c r="AI274" s="82"/>
      <c r="AJ274" s="82"/>
      <c r="AK274" s="75"/>
      <c r="AL274" s="97" t="s">
        <v>106</v>
      </c>
      <c r="AM274" s="87"/>
      <c r="AN274" s="87"/>
      <c r="AO274" s="87"/>
      <c r="AP274" s="87"/>
      <c r="AQ274" s="88"/>
      <c r="AR274" s="74" t="s">
        <v>23</v>
      </c>
      <c r="AS274" s="82"/>
      <c r="AT274" s="82"/>
      <c r="AU274" s="82"/>
      <c r="AV274" s="82"/>
      <c r="AW274" s="82"/>
      <c r="AX274" s="82"/>
      <c r="AY274" s="75"/>
      <c r="AZ274" s="97" t="s">
        <v>107</v>
      </c>
      <c r="BA274" s="88"/>
    </row>
    <row r="275" spans="2:53" ht="16.5" thickBot="1" x14ac:dyDescent="0.3">
      <c r="B275" s="74" t="s">
        <v>78</v>
      </c>
      <c r="C275" s="75"/>
      <c r="D275" s="89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1"/>
      <c r="S275" s="74" t="s">
        <v>22</v>
      </c>
      <c r="T275" s="82"/>
      <c r="U275" s="82"/>
      <c r="V275" s="82"/>
      <c r="W275" s="82"/>
      <c r="X275" s="82"/>
      <c r="Y275" s="82"/>
      <c r="Z275" s="75"/>
      <c r="AA275" s="89"/>
      <c r="AB275" s="90"/>
      <c r="AC275" s="90"/>
      <c r="AD275" s="90"/>
      <c r="AE275" s="90"/>
      <c r="AF275" s="90"/>
      <c r="AG275" s="90"/>
      <c r="AH275" s="90"/>
      <c r="AI275" s="90"/>
      <c r="AJ275" s="90"/>
      <c r="AK275" s="91"/>
      <c r="AL275" s="74" t="s">
        <v>79</v>
      </c>
      <c r="AM275" s="82"/>
      <c r="AN275" s="82"/>
      <c r="AO275" s="82"/>
      <c r="AP275" s="82"/>
      <c r="AQ275" s="82"/>
      <c r="AR275" s="82"/>
      <c r="AS275" s="75"/>
      <c r="AT275" s="89"/>
      <c r="AU275" s="90"/>
      <c r="AV275" s="90"/>
      <c r="AW275" s="90"/>
      <c r="AX275" s="90"/>
      <c r="AY275" s="90"/>
      <c r="AZ275" s="90"/>
      <c r="BA275" s="91"/>
    </row>
    <row r="276" spans="2:53" ht="16.5" thickBot="1" x14ac:dyDescent="0.3">
      <c r="B276" s="74" t="s">
        <v>28</v>
      </c>
      <c r="C276" s="75"/>
      <c r="D276" s="89" t="s">
        <v>42</v>
      </c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0"/>
      <c r="AD276" s="90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0"/>
      <c r="AP276" s="90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</row>
    <row r="277" spans="2:53" ht="16.5" thickBot="1" x14ac:dyDescent="0.3">
      <c r="B277" s="74" t="s">
        <v>80</v>
      </c>
      <c r="C277" s="75"/>
      <c r="D277" s="76" t="s">
        <v>43</v>
      </c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  <c r="AA277" s="77"/>
      <c r="AB277" s="77"/>
      <c r="AC277" s="77"/>
      <c r="AD277" s="77"/>
      <c r="AE277" s="77"/>
      <c r="AF277" s="77"/>
      <c r="AG277" s="77"/>
      <c r="AH277" s="77"/>
      <c r="AI277" s="77"/>
      <c r="AJ277" s="77"/>
      <c r="AK277" s="77"/>
      <c r="AL277" s="77"/>
      <c r="AM277" s="77"/>
      <c r="AN277" s="77"/>
      <c r="AO277" s="77"/>
      <c r="AP277" s="77"/>
      <c r="AQ277" s="77"/>
      <c r="AR277" s="77"/>
      <c r="AS277" s="77"/>
      <c r="AT277" s="77"/>
      <c r="AU277" s="77"/>
      <c r="AV277" s="77"/>
      <c r="AW277" s="77"/>
      <c r="AX277" s="77"/>
      <c r="AY277" s="77"/>
      <c r="AZ277" s="77"/>
      <c r="BA277" s="78"/>
    </row>
    <row r="278" spans="2:53" ht="16.5" thickBot="1" x14ac:dyDescent="0.3">
      <c r="B278" s="74" t="s">
        <v>27</v>
      </c>
      <c r="C278" s="75"/>
      <c r="D278" s="79" t="s">
        <v>92</v>
      </c>
      <c r="E278" s="125"/>
      <c r="F278" s="125"/>
      <c r="G278" s="125"/>
      <c r="H278" s="125"/>
      <c r="I278" s="125"/>
      <c r="J278" s="125"/>
      <c r="K278" s="125"/>
      <c r="L278" s="125"/>
      <c r="M278" s="125"/>
      <c r="N278" s="125"/>
      <c r="O278" s="125"/>
      <c r="P278" s="125"/>
      <c r="Q278" s="125"/>
      <c r="R278" s="125"/>
      <c r="S278" s="125"/>
      <c r="T278" s="125"/>
      <c r="U278" s="125"/>
      <c r="V278" s="125"/>
      <c r="W278" s="125"/>
      <c r="X278" s="125"/>
      <c r="Y278" s="125"/>
      <c r="Z278" s="125"/>
      <c r="AA278" s="125"/>
      <c r="AB278" s="125"/>
      <c r="AC278" s="125"/>
      <c r="AD278" s="125"/>
      <c r="AE278" s="125"/>
      <c r="AF278" s="125"/>
      <c r="AG278" s="125"/>
      <c r="AH278" s="125"/>
      <c r="AI278" s="125"/>
      <c r="AJ278" s="125"/>
      <c r="AK278" s="125"/>
      <c r="AL278" s="125"/>
      <c r="AM278" s="125"/>
      <c r="AN278" s="125"/>
      <c r="AO278" s="125"/>
      <c r="AP278" s="125"/>
      <c r="AQ278" s="125"/>
      <c r="AR278" s="125"/>
      <c r="AS278" s="125"/>
      <c r="AT278" s="125"/>
      <c r="AU278" s="125"/>
      <c r="AV278" s="125"/>
      <c r="AW278" s="125"/>
      <c r="AX278" s="125"/>
      <c r="AY278" s="125"/>
      <c r="AZ278" s="125"/>
      <c r="BA278" s="126"/>
    </row>
    <row r="279" spans="2:53" ht="16.5" thickBot="1" x14ac:dyDescent="0.3">
      <c r="B279" s="74" t="s">
        <v>24</v>
      </c>
      <c r="C279" s="82"/>
      <c r="D279" s="83" t="s">
        <v>25</v>
      </c>
      <c r="E279" s="83"/>
      <c r="F279" s="83"/>
      <c r="G279" s="83"/>
      <c r="H279" s="83"/>
      <c r="I279" s="84">
        <v>42370</v>
      </c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85"/>
      <c r="AC279" s="85"/>
      <c r="AD279" s="85"/>
      <c r="AE279" s="85"/>
      <c r="AF279" s="85"/>
      <c r="AG279" s="83" t="s">
        <v>26</v>
      </c>
      <c r="AH279" s="86"/>
      <c r="AI279" s="86"/>
      <c r="AJ279" s="86"/>
      <c r="AK279" s="86"/>
      <c r="AL279" s="122">
        <v>42735</v>
      </c>
      <c r="AM279" s="77"/>
      <c r="AN279" s="77"/>
      <c r="AO279" s="77"/>
      <c r="AP279" s="77"/>
      <c r="AQ279" s="77"/>
      <c r="AR279" s="77"/>
      <c r="AS279" s="77"/>
      <c r="AT279" s="77"/>
      <c r="AU279" s="77"/>
      <c r="AV279" s="77"/>
      <c r="AW279" s="77"/>
      <c r="AX279" s="77"/>
      <c r="AY279" s="77"/>
      <c r="AZ279" s="77"/>
      <c r="BA279" s="78"/>
    </row>
    <row r="280" spans="2:53" ht="18" x14ac:dyDescent="0.25">
      <c r="B280" s="60" t="s">
        <v>41</v>
      </c>
      <c r="C280" s="135"/>
      <c r="D280" s="135"/>
      <c r="E280" s="135"/>
      <c r="F280" s="135"/>
      <c r="G280" s="135"/>
      <c r="H280" s="135"/>
      <c r="I280" s="135"/>
      <c r="J280" s="135"/>
      <c r="K280" s="135"/>
      <c r="L280" s="135"/>
      <c r="M280" s="135"/>
      <c r="N280" s="135"/>
      <c r="O280" s="135"/>
      <c r="P280" s="135"/>
      <c r="Q280" s="135"/>
      <c r="R280" s="135"/>
      <c r="S280" s="135"/>
      <c r="T280" s="135"/>
      <c r="U280" s="135"/>
      <c r="V280" s="135"/>
      <c r="W280" s="135"/>
      <c r="X280" s="135"/>
      <c r="Y280" s="135"/>
      <c r="Z280" s="135"/>
      <c r="AA280" s="135"/>
      <c r="AB280" s="135"/>
      <c r="AC280" s="135"/>
      <c r="AD280" s="135"/>
      <c r="AE280" s="135"/>
      <c r="AF280" s="135"/>
      <c r="AG280" s="135"/>
      <c r="AH280" s="135"/>
      <c r="AI280" s="135"/>
      <c r="AJ280" s="135"/>
      <c r="AK280" s="135"/>
      <c r="AL280" s="135"/>
      <c r="AM280" s="135"/>
      <c r="AN280" s="135"/>
      <c r="AO280" s="135"/>
      <c r="AP280" s="135"/>
      <c r="AQ280" s="135"/>
      <c r="AR280" s="135"/>
      <c r="AS280" s="135"/>
      <c r="AT280" s="135"/>
      <c r="AU280" s="135"/>
      <c r="AV280" s="135"/>
      <c r="AW280" s="135"/>
      <c r="AX280" s="135"/>
      <c r="AY280" s="135"/>
      <c r="AZ280" s="135"/>
      <c r="BA280" s="136"/>
    </row>
    <row r="281" spans="2:53" ht="16.5" thickBot="1" x14ac:dyDescent="0.3">
      <c r="B281" s="63" t="s">
        <v>0</v>
      </c>
      <c r="C281" s="63" t="s">
        <v>29</v>
      </c>
      <c r="D281" s="65"/>
      <c r="E281" s="67" t="s">
        <v>1</v>
      </c>
      <c r="F281" s="67"/>
      <c r="G281" s="67"/>
      <c r="H281" s="68"/>
      <c r="I281" s="69" t="s">
        <v>2</v>
      </c>
      <c r="J281" s="70"/>
      <c r="K281" s="70"/>
      <c r="L281" s="71"/>
      <c r="M281" s="69" t="s">
        <v>3</v>
      </c>
      <c r="N281" s="70"/>
      <c r="O281" s="70"/>
      <c r="P281" s="71"/>
      <c r="Q281" s="69" t="s">
        <v>4</v>
      </c>
      <c r="R281" s="70"/>
      <c r="S281" s="70"/>
      <c r="T281" s="70"/>
      <c r="U281" s="69" t="s">
        <v>5</v>
      </c>
      <c r="V281" s="70"/>
      <c r="W281" s="70"/>
      <c r="X281" s="71"/>
      <c r="Y281" s="69" t="s">
        <v>6</v>
      </c>
      <c r="Z281" s="70"/>
      <c r="AA281" s="70"/>
      <c r="AB281" s="71"/>
      <c r="AC281" s="69" t="s">
        <v>7</v>
      </c>
      <c r="AD281" s="70"/>
      <c r="AE281" s="70"/>
      <c r="AF281" s="70"/>
      <c r="AG281" s="69" t="s">
        <v>8</v>
      </c>
      <c r="AH281" s="70"/>
      <c r="AI281" s="70"/>
      <c r="AJ281" s="71"/>
      <c r="AK281" s="69" t="s">
        <v>9</v>
      </c>
      <c r="AL281" s="70"/>
      <c r="AM281" s="70"/>
      <c r="AN281" s="71"/>
      <c r="AO281" s="69" t="s">
        <v>10</v>
      </c>
      <c r="AP281" s="70"/>
      <c r="AQ281" s="70"/>
      <c r="AR281" s="70"/>
      <c r="AS281" s="69" t="s">
        <v>11</v>
      </c>
      <c r="AT281" s="70"/>
      <c r="AU281" s="70"/>
      <c r="AV281" s="71"/>
      <c r="AW281" s="69" t="s">
        <v>12</v>
      </c>
      <c r="AX281" s="70"/>
      <c r="AY281" s="70"/>
      <c r="AZ281" s="70"/>
      <c r="BA281" s="72" t="s">
        <v>18</v>
      </c>
    </row>
    <row r="282" spans="2:53" ht="16.5" thickBot="1" x14ac:dyDescent="0.3">
      <c r="B282" s="64"/>
      <c r="C282" s="64"/>
      <c r="D282" s="66"/>
      <c r="E282" s="12">
        <v>1</v>
      </c>
      <c r="F282" s="13">
        <v>2</v>
      </c>
      <c r="G282" s="13">
        <v>3</v>
      </c>
      <c r="H282" s="13">
        <v>4</v>
      </c>
      <c r="I282" s="13">
        <v>1</v>
      </c>
      <c r="J282" s="13">
        <v>2</v>
      </c>
      <c r="K282" s="13">
        <v>3</v>
      </c>
      <c r="L282" s="13">
        <v>4</v>
      </c>
      <c r="M282" s="13">
        <v>1</v>
      </c>
      <c r="N282" s="13">
        <v>2</v>
      </c>
      <c r="O282" s="13">
        <v>3</v>
      </c>
      <c r="P282" s="13">
        <v>4</v>
      </c>
      <c r="Q282" s="13">
        <v>1</v>
      </c>
      <c r="R282" s="13">
        <v>2</v>
      </c>
      <c r="S282" s="13">
        <v>3</v>
      </c>
      <c r="T282" s="13">
        <v>4</v>
      </c>
      <c r="U282" s="13">
        <v>1</v>
      </c>
      <c r="V282" s="13">
        <v>2</v>
      </c>
      <c r="W282" s="13">
        <v>3</v>
      </c>
      <c r="X282" s="13">
        <v>4</v>
      </c>
      <c r="Y282" s="13">
        <v>1</v>
      </c>
      <c r="Z282" s="13">
        <v>2</v>
      </c>
      <c r="AA282" s="13">
        <v>3</v>
      </c>
      <c r="AB282" s="13">
        <v>4</v>
      </c>
      <c r="AC282" s="13">
        <v>1</v>
      </c>
      <c r="AD282" s="13">
        <v>2</v>
      </c>
      <c r="AE282" s="13">
        <v>3</v>
      </c>
      <c r="AF282" s="13">
        <v>4</v>
      </c>
      <c r="AG282" s="13">
        <v>1</v>
      </c>
      <c r="AH282" s="13">
        <v>2</v>
      </c>
      <c r="AI282" s="13">
        <v>3</v>
      </c>
      <c r="AJ282" s="13">
        <v>4</v>
      </c>
      <c r="AK282" s="13">
        <v>1</v>
      </c>
      <c r="AL282" s="13">
        <v>2</v>
      </c>
      <c r="AM282" s="13">
        <v>3</v>
      </c>
      <c r="AN282" s="13">
        <v>4</v>
      </c>
      <c r="AO282" s="13">
        <v>1</v>
      </c>
      <c r="AP282" s="13">
        <v>2</v>
      </c>
      <c r="AQ282" s="13">
        <v>3</v>
      </c>
      <c r="AR282" s="13">
        <v>4</v>
      </c>
      <c r="AS282" s="13">
        <v>1</v>
      </c>
      <c r="AT282" s="13">
        <v>2</v>
      </c>
      <c r="AU282" s="13">
        <v>3</v>
      </c>
      <c r="AV282" s="13">
        <v>4</v>
      </c>
      <c r="AW282" s="13">
        <v>1</v>
      </c>
      <c r="AX282" s="13">
        <v>2</v>
      </c>
      <c r="AY282" s="13">
        <v>3</v>
      </c>
      <c r="AZ282" s="13">
        <v>4</v>
      </c>
      <c r="BA282" s="73"/>
    </row>
    <row r="283" spans="2:53" x14ac:dyDescent="0.25">
      <c r="B283" s="45">
        <v>1</v>
      </c>
      <c r="C283" s="98" t="s">
        <v>58</v>
      </c>
      <c r="D283" s="9" t="s">
        <v>13</v>
      </c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  <c r="AQ283" s="27"/>
      <c r="AR283" s="27"/>
      <c r="AS283" s="27"/>
      <c r="AT283" s="27"/>
      <c r="AU283" s="27"/>
      <c r="AV283" s="27"/>
      <c r="AW283" s="27"/>
      <c r="AX283" s="27"/>
      <c r="AY283" s="27"/>
      <c r="AZ283" s="27"/>
      <c r="BA283" s="49" t="s">
        <v>68</v>
      </c>
    </row>
    <row r="284" spans="2:53" ht="16.5" thickBot="1" x14ac:dyDescent="0.3">
      <c r="B284" s="46"/>
      <c r="C284" s="99"/>
      <c r="D284" s="10" t="s">
        <v>14</v>
      </c>
      <c r="E284" s="31"/>
      <c r="F284" s="31"/>
      <c r="G284" s="31"/>
      <c r="H284" s="3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50"/>
    </row>
    <row r="285" spans="2:53" ht="23.25" customHeight="1" x14ac:dyDescent="0.25">
      <c r="B285" s="45">
        <v>2</v>
      </c>
      <c r="C285" s="133" t="s">
        <v>59</v>
      </c>
      <c r="D285" s="9" t="s">
        <v>13</v>
      </c>
      <c r="E285" s="28"/>
      <c r="F285" s="28"/>
      <c r="G285" s="28"/>
      <c r="H285" s="28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49" t="s">
        <v>68</v>
      </c>
    </row>
    <row r="286" spans="2:53" ht="16.5" thickBot="1" x14ac:dyDescent="0.3">
      <c r="B286" s="46"/>
      <c r="C286" s="134"/>
      <c r="D286" s="10" t="s">
        <v>14</v>
      </c>
      <c r="E286" s="33"/>
      <c r="F286" s="33"/>
      <c r="G286" s="33"/>
      <c r="H286" s="33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50"/>
    </row>
    <row r="287" spans="2:53" x14ac:dyDescent="0.25">
      <c r="B287" s="45">
        <v>3</v>
      </c>
      <c r="C287" s="133" t="s">
        <v>60</v>
      </c>
      <c r="D287" s="9" t="s">
        <v>13</v>
      </c>
      <c r="E287" s="28"/>
      <c r="F287" s="28"/>
      <c r="G287" s="28"/>
      <c r="H287" s="28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49" t="s">
        <v>68</v>
      </c>
    </row>
    <row r="288" spans="2:53" ht="16.5" thickBot="1" x14ac:dyDescent="0.3">
      <c r="B288" s="46"/>
      <c r="C288" s="134"/>
      <c r="D288" s="10" t="s">
        <v>14</v>
      </c>
      <c r="E288" s="33"/>
      <c r="F288" s="33"/>
      <c r="G288" s="33"/>
      <c r="H288" s="33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50"/>
    </row>
    <row r="289" spans="2:53" x14ac:dyDescent="0.25">
      <c r="B289" s="45">
        <v>4</v>
      </c>
      <c r="C289" s="98" t="s">
        <v>61</v>
      </c>
      <c r="D289" s="9" t="s">
        <v>13</v>
      </c>
      <c r="E289" s="28"/>
      <c r="F289" s="28"/>
      <c r="G289" s="28"/>
      <c r="H289" s="28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49" t="s">
        <v>68</v>
      </c>
    </row>
    <row r="290" spans="2:53" ht="16.5" thickBot="1" x14ac:dyDescent="0.3">
      <c r="B290" s="46"/>
      <c r="C290" s="99"/>
      <c r="D290" s="10" t="s">
        <v>14</v>
      </c>
      <c r="E290" s="33"/>
      <c r="F290" s="33"/>
      <c r="G290" s="33"/>
      <c r="H290" s="33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50"/>
    </row>
    <row r="291" spans="2:53" x14ac:dyDescent="0.25">
      <c r="B291" s="45">
        <v>5</v>
      </c>
      <c r="C291" s="98" t="s">
        <v>62</v>
      </c>
      <c r="D291" s="9" t="s">
        <v>13</v>
      </c>
      <c r="E291" s="28"/>
      <c r="F291" s="28"/>
      <c r="G291" s="28"/>
      <c r="H291" s="28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49" t="s">
        <v>68</v>
      </c>
    </row>
    <row r="292" spans="2:53" ht="16.5" thickBot="1" x14ac:dyDescent="0.3">
      <c r="B292" s="46"/>
      <c r="C292" s="99"/>
      <c r="D292" s="10" t="s">
        <v>14</v>
      </c>
      <c r="E292" s="33"/>
      <c r="F292" s="33"/>
      <c r="G292" s="33"/>
      <c r="H292" s="33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50"/>
    </row>
    <row r="293" spans="2:53" x14ac:dyDescent="0.25">
      <c r="B293" s="45">
        <v>6</v>
      </c>
      <c r="C293" s="98" t="s">
        <v>63</v>
      </c>
      <c r="D293" s="9" t="s">
        <v>13</v>
      </c>
      <c r="E293" s="28"/>
      <c r="F293" s="28"/>
      <c r="G293" s="28"/>
      <c r="H293" s="28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49" t="s">
        <v>68</v>
      </c>
    </row>
    <row r="294" spans="2:53" ht="16.5" thickBot="1" x14ac:dyDescent="0.3">
      <c r="B294" s="46"/>
      <c r="C294" s="99"/>
      <c r="D294" s="10" t="s">
        <v>14</v>
      </c>
      <c r="E294" s="33"/>
      <c r="F294" s="33"/>
      <c r="G294" s="33"/>
      <c r="H294" s="33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50"/>
    </row>
    <row r="295" spans="2:53" x14ac:dyDescent="0.25">
      <c r="B295" s="45">
        <v>7</v>
      </c>
      <c r="C295" s="98" t="s">
        <v>64</v>
      </c>
      <c r="D295" s="9" t="s">
        <v>13</v>
      </c>
      <c r="E295" s="28"/>
      <c r="F295" s="28"/>
      <c r="G295" s="28"/>
      <c r="H295" s="28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49" t="s">
        <v>68</v>
      </c>
    </row>
    <row r="296" spans="2:53" ht="16.5" thickBot="1" x14ac:dyDescent="0.3">
      <c r="B296" s="46"/>
      <c r="C296" s="130"/>
      <c r="D296" s="10" t="s">
        <v>14</v>
      </c>
      <c r="E296" s="33"/>
      <c r="F296" s="33"/>
      <c r="G296" s="33"/>
      <c r="H296" s="33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50"/>
    </row>
    <row r="297" spans="2:53" x14ac:dyDescent="0.25">
      <c r="B297" s="45">
        <v>8</v>
      </c>
      <c r="C297" s="129" t="s">
        <v>65</v>
      </c>
      <c r="D297" s="9" t="s">
        <v>13</v>
      </c>
      <c r="E297" s="28"/>
      <c r="F297" s="28"/>
      <c r="G297" s="28"/>
      <c r="H297" s="28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49" t="s">
        <v>68</v>
      </c>
    </row>
    <row r="298" spans="2:53" ht="16.5" thickBot="1" x14ac:dyDescent="0.3">
      <c r="B298" s="46"/>
      <c r="C298" s="129"/>
      <c r="D298" s="10" t="s">
        <v>14</v>
      </c>
      <c r="E298" s="33"/>
      <c r="F298" s="33"/>
      <c r="G298" s="33"/>
      <c r="H298" s="33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50"/>
    </row>
    <row r="299" spans="2:53" x14ac:dyDescent="0.25">
      <c r="B299" s="45">
        <v>9</v>
      </c>
      <c r="C299" s="131" t="s">
        <v>66</v>
      </c>
      <c r="D299" s="9" t="s">
        <v>13</v>
      </c>
      <c r="E299" s="28"/>
      <c r="F299" s="28"/>
      <c r="G299" s="28"/>
      <c r="H299" s="28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49" t="s">
        <v>68</v>
      </c>
    </row>
    <row r="300" spans="2:53" ht="16.5" thickBot="1" x14ac:dyDescent="0.3">
      <c r="B300" s="46"/>
      <c r="C300" s="132"/>
      <c r="D300" s="10" t="s">
        <v>14</v>
      </c>
      <c r="E300" s="33"/>
      <c r="F300" s="33"/>
      <c r="G300" s="33"/>
      <c r="H300" s="33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50"/>
    </row>
    <row r="301" spans="2:53" x14ac:dyDescent="0.25">
      <c r="B301" s="51" t="s">
        <v>71</v>
      </c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52"/>
      <c r="AG301" s="52"/>
      <c r="AH301" s="52"/>
      <c r="AI301" s="52"/>
      <c r="AJ301" s="52"/>
      <c r="AK301" s="52"/>
      <c r="AL301" s="52"/>
      <c r="AM301" s="52"/>
      <c r="AN301" s="52"/>
      <c r="AO301" s="52"/>
      <c r="AP301" s="52"/>
      <c r="AQ301" s="52"/>
      <c r="AR301" s="52"/>
      <c r="AS301" s="52"/>
      <c r="AT301" s="52"/>
      <c r="AU301" s="52"/>
      <c r="AV301" s="52"/>
      <c r="AW301" s="52"/>
      <c r="AX301" s="52"/>
      <c r="AY301" s="52"/>
      <c r="AZ301" s="52"/>
      <c r="BA301" s="53"/>
    </row>
    <row r="302" spans="2:53" x14ac:dyDescent="0.25">
      <c r="B302" s="54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5"/>
      <c r="AG302" s="55"/>
      <c r="AH302" s="55"/>
      <c r="AI302" s="55"/>
      <c r="AJ302" s="55"/>
      <c r="AK302" s="55"/>
      <c r="AL302" s="55"/>
      <c r="AM302" s="55"/>
      <c r="AN302" s="55"/>
      <c r="AO302" s="55"/>
      <c r="AP302" s="55"/>
      <c r="AQ302" s="55"/>
      <c r="AR302" s="55"/>
      <c r="AS302" s="55"/>
      <c r="AT302" s="55"/>
      <c r="AU302" s="55"/>
      <c r="AV302" s="55"/>
      <c r="AW302" s="55"/>
      <c r="AX302" s="55"/>
      <c r="AY302" s="55"/>
      <c r="AZ302" s="55"/>
      <c r="BA302" s="56"/>
    </row>
    <row r="303" spans="2:53" ht="16.5" thickBot="1" x14ac:dyDescent="0.3">
      <c r="B303" s="57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9"/>
    </row>
  </sheetData>
  <dataConsolidate/>
  <mergeCells count="669">
    <mergeCell ref="B259:B260"/>
    <mergeCell ref="C259:C260"/>
    <mergeCell ref="BA259:BA260"/>
    <mergeCell ref="B261:BA263"/>
    <mergeCell ref="B253:B254"/>
    <mergeCell ref="C253:C254"/>
    <mergeCell ref="BA253:BA254"/>
    <mergeCell ref="B255:B256"/>
    <mergeCell ref="C255:C256"/>
    <mergeCell ref="BA255:BA256"/>
    <mergeCell ref="B257:B258"/>
    <mergeCell ref="C257:C258"/>
    <mergeCell ref="BA257:BA258"/>
    <mergeCell ref="B248:C248"/>
    <mergeCell ref="D248:BA248"/>
    <mergeCell ref="B249:C249"/>
    <mergeCell ref="D249:H249"/>
    <mergeCell ref="I249:AF249"/>
    <mergeCell ref="AG249:AK249"/>
    <mergeCell ref="AL249:BA249"/>
    <mergeCell ref="B250:BA250"/>
    <mergeCell ref="B251:B252"/>
    <mergeCell ref="C251:C252"/>
    <mergeCell ref="D251:D252"/>
    <mergeCell ref="E251:H251"/>
    <mergeCell ref="I251:L251"/>
    <mergeCell ref="M251:P251"/>
    <mergeCell ref="Q251:T251"/>
    <mergeCell ref="U251:X251"/>
    <mergeCell ref="Y251:AB251"/>
    <mergeCell ref="AC251:AF251"/>
    <mergeCell ref="AG251:AJ251"/>
    <mergeCell ref="AK251:AN251"/>
    <mergeCell ref="AO251:AR251"/>
    <mergeCell ref="AS251:AV251"/>
    <mergeCell ref="AW251:AZ251"/>
    <mergeCell ref="BA251:BA252"/>
    <mergeCell ref="B245:C245"/>
    <mergeCell ref="D245:R245"/>
    <mergeCell ref="S245:Z245"/>
    <mergeCell ref="AA245:AK245"/>
    <mergeCell ref="AL245:AS245"/>
    <mergeCell ref="AT245:BA245"/>
    <mergeCell ref="B246:C246"/>
    <mergeCell ref="D246:BA246"/>
    <mergeCell ref="B247:C247"/>
    <mergeCell ref="D247:BA247"/>
    <mergeCell ref="B243:C243"/>
    <mergeCell ref="D243:BA243"/>
    <mergeCell ref="B244:C244"/>
    <mergeCell ref="D244:R244"/>
    <mergeCell ref="S244:U244"/>
    <mergeCell ref="V244:Z244"/>
    <mergeCell ref="AA244:AK244"/>
    <mergeCell ref="AL244:AQ244"/>
    <mergeCell ref="AR244:AY244"/>
    <mergeCell ref="AZ244:BA244"/>
    <mergeCell ref="BA228:BA229"/>
    <mergeCell ref="B237:BA238"/>
    <mergeCell ref="B239:C240"/>
    <mergeCell ref="D239:P240"/>
    <mergeCell ref="Q239:Z240"/>
    <mergeCell ref="AA239:BA240"/>
    <mergeCell ref="B241:C241"/>
    <mergeCell ref="D241:BA241"/>
    <mergeCell ref="B242:C242"/>
    <mergeCell ref="D242:BA242"/>
    <mergeCell ref="B224:B225"/>
    <mergeCell ref="C224:C225"/>
    <mergeCell ref="BA224:BA225"/>
    <mergeCell ref="B230:B231"/>
    <mergeCell ref="C230:C231"/>
    <mergeCell ref="BA230:BA231"/>
    <mergeCell ref="B232:BA234"/>
    <mergeCell ref="BA168:BA169"/>
    <mergeCell ref="B166:B167"/>
    <mergeCell ref="C166:C167"/>
    <mergeCell ref="B168:B169"/>
    <mergeCell ref="C168:C169"/>
    <mergeCell ref="BA166:BA167"/>
    <mergeCell ref="B195:B196"/>
    <mergeCell ref="C195:C196"/>
    <mergeCell ref="B197:B198"/>
    <mergeCell ref="C197:C198"/>
    <mergeCell ref="BA195:BA196"/>
    <mergeCell ref="BA197:BA198"/>
    <mergeCell ref="B226:B227"/>
    <mergeCell ref="C226:C227"/>
    <mergeCell ref="BA226:BA227"/>
    <mergeCell ref="B228:B229"/>
    <mergeCell ref="C228:C229"/>
    <mergeCell ref="B219:C219"/>
    <mergeCell ref="D219:BA219"/>
    <mergeCell ref="B220:C220"/>
    <mergeCell ref="D220:H220"/>
    <mergeCell ref="I220:AF220"/>
    <mergeCell ref="AG220:AK220"/>
    <mergeCell ref="AL220:BA220"/>
    <mergeCell ref="B221:BA221"/>
    <mergeCell ref="B222:B223"/>
    <mergeCell ref="C222:C223"/>
    <mergeCell ref="D222:D223"/>
    <mergeCell ref="E222:H222"/>
    <mergeCell ref="I222:L222"/>
    <mergeCell ref="M222:P222"/>
    <mergeCell ref="Q222:T222"/>
    <mergeCell ref="U222:X222"/>
    <mergeCell ref="Y222:AB222"/>
    <mergeCell ref="AC222:AF222"/>
    <mergeCell ref="AG222:AJ222"/>
    <mergeCell ref="AK222:AN222"/>
    <mergeCell ref="AO222:AR222"/>
    <mergeCell ref="AS222:AV222"/>
    <mergeCell ref="AW222:AZ222"/>
    <mergeCell ref="BA222:BA223"/>
    <mergeCell ref="B216:C216"/>
    <mergeCell ref="D216:R216"/>
    <mergeCell ref="S216:Z216"/>
    <mergeCell ref="AA216:AK216"/>
    <mergeCell ref="AL216:AS216"/>
    <mergeCell ref="AT216:BA216"/>
    <mergeCell ref="B217:C217"/>
    <mergeCell ref="D217:BA217"/>
    <mergeCell ref="B218:C218"/>
    <mergeCell ref="D218:BA218"/>
    <mergeCell ref="B212:C212"/>
    <mergeCell ref="D212:BA212"/>
    <mergeCell ref="B213:C213"/>
    <mergeCell ref="D213:BA213"/>
    <mergeCell ref="B214:C214"/>
    <mergeCell ref="D214:BA214"/>
    <mergeCell ref="B215:C215"/>
    <mergeCell ref="D215:R215"/>
    <mergeCell ref="S215:U215"/>
    <mergeCell ref="V215:Z215"/>
    <mergeCell ref="AA215:AK215"/>
    <mergeCell ref="AL215:AQ215"/>
    <mergeCell ref="AR215:AY215"/>
    <mergeCell ref="AZ215:BA215"/>
    <mergeCell ref="B199:B200"/>
    <mergeCell ref="C199:C200"/>
    <mergeCell ref="BA199:BA200"/>
    <mergeCell ref="B201:B202"/>
    <mergeCell ref="C201:C202"/>
    <mergeCell ref="BA201:BA202"/>
    <mergeCell ref="B203:BA205"/>
    <mergeCell ref="B208:BA209"/>
    <mergeCell ref="B210:C211"/>
    <mergeCell ref="D210:P211"/>
    <mergeCell ref="Q210:Z211"/>
    <mergeCell ref="AA210:BA211"/>
    <mergeCell ref="B192:BA192"/>
    <mergeCell ref="B193:B194"/>
    <mergeCell ref="C193:C194"/>
    <mergeCell ref="D193:D194"/>
    <mergeCell ref="E193:H193"/>
    <mergeCell ref="I193:L193"/>
    <mergeCell ref="M193:P193"/>
    <mergeCell ref="Q193:T193"/>
    <mergeCell ref="U193:X193"/>
    <mergeCell ref="Y193:AB193"/>
    <mergeCell ref="AC193:AF193"/>
    <mergeCell ref="AG193:AJ193"/>
    <mergeCell ref="AK193:AN193"/>
    <mergeCell ref="AO193:AR193"/>
    <mergeCell ref="AS193:AV193"/>
    <mergeCell ref="AW193:AZ193"/>
    <mergeCell ref="BA193:BA194"/>
    <mergeCell ref="B189:C189"/>
    <mergeCell ref="D189:BA189"/>
    <mergeCell ref="B190:C190"/>
    <mergeCell ref="D190:BA190"/>
    <mergeCell ref="B191:C191"/>
    <mergeCell ref="D191:H191"/>
    <mergeCell ref="I191:AF191"/>
    <mergeCell ref="AG191:AK191"/>
    <mergeCell ref="AL191:BA191"/>
    <mergeCell ref="AZ186:BA186"/>
    <mergeCell ref="B187:C187"/>
    <mergeCell ref="D187:R187"/>
    <mergeCell ref="S187:Z187"/>
    <mergeCell ref="AA187:AK187"/>
    <mergeCell ref="AL187:AS187"/>
    <mergeCell ref="AT187:BA187"/>
    <mergeCell ref="B188:C188"/>
    <mergeCell ref="D188:BA188"/>
    <mergeCell ref="B301:BA303"/>
    <mergeCell ref="B179:BA180"/>
    <mergeCell ref="B181:C182"/>
    <mergeCell ref="D181:P182"/>
    <mergeCell ref="Q181:Z182"/>
    <mergeCell ref="AA181:BA182"/>
    <mergeCell ref="B183:C183"/>
    <mergeCell ref="D183:BA183"/>
    <mergeCell ref="B184:C184"/>
    <mergeCell ref="D184:BA184"/>
    <mergeCell ref="B185:C185"/>
    <mergeCell ref="D185:BA185"/>
    <mergeCell ref="B186:C186"/>
    <mergeCell ref="D186:R186"/>
    <mergeCell ref="S186:U186"/>
    <mergeCell ref="V186:Z186"/>
    <mergeCell ref="AA186:AK186"/>
    <mergeCell ref="AL186:AQ186"/>
    <mergeCell ref="AR186:AY186"/>
    <mergeCell ref="D279:H279"/>
    <mergeCell ref="I279:AF279"/>
    <mergeCell ref="AG279:AK279"/>
    <mergeCell ref="B275:C275"/>
    <mergeCell ref="B276:C276"/>
    <mergeCell ref="B170:B171"/>
    <mergeCell ref="C170:C171"/>
    <mergeCell ref="BA170:BA171"/>
    <mergeCell ref="B172:B173"/>
    <mergeCell ref="C172:C173"/>
    <mergeCell ref="BA172:BA173"/>
    <mergeCell ref="B174:BA176"/>
    <mergeCell ref="B161:C161"/>
    <mergeCell ref="D161:BA161"/>
    <mergeCell ref="B162:C162"/>
    <mergeCell ref="D162:H162"/>
    <mergeCell ref="I162:AF162"/>
    <mergeCell ref="AG162:AK162"/>
    <mergeCell ref="AL162:BA162"/>
    <mergeCell ref="B163:BA163"/>
    <mergeCell ref="B164:B165"/>
    <mergeCell ref="C164:C165"/>
    <mergeCell ref="D164:D165"/>
    <mergeCell ref="E164:H164"/>
    <mergeCell ref="I164:L164"/>
    <mergeCell ref="M164:P164"/>
    <mergeCell ref="Q164:T164"/>
    <mergeCell ref="U164:X164"/>
    <mergeCell ref="Y164:AB164"/>
    <mergeCell ref="AC164:AF164"/>
    <mergeCell ref="AG164:AJ164"/>
    <mergeCell ref="AK164:AN164"/>
    <mergeCell ref="AO164:AR164"/>
    <mergeCell ref="AS164:AV164"/>
    <mergeCell ref="AW164:AZ164"/>
    <mergeCell ref="BA164:BA165"/>
    <mergeCell ref="B158:C158"/>
    <mergeCell ref="D158:R158"/>
    <mergeCell ref="S158:Z158"/>
    <mergeCell ref="AA158:AK158"/>
    <mergeCell ref="AL158:AS158"/>
    <mergeCell ref="AT158:BA158"/>
    <mergeCell ref="B159:C159"/>
    <mergeCell ref="D159:BA159"/>
    <mergeCell ref="B160:C160"/>
    <mergeCell ref="D160:BA160"/>
    <mergeCell ref="B156:C156"/>
    <mergeCell ref="D156:BA156"/>
    <mergeCell ref="B157:C157"/>
    <mergeCell ref="D157:R157"/>
    <mergeCell ref="S157:U157"/>
    <mergeCell ref="V157:Z157"/>
    <mergeCell ref="AA157:AK157"/>
    <mergeCell ref="AL157:AQ157"/>
    <mergeCell ref="AR157:AY157"/>
    <mergeCell ref="AZ157:BA157"/>
    <mergeCell ref="B150:BA151"/>
    <mergeCell ref="B152:C153"/>
    <mergeCell ref="D152:P153"/>
    <mergeCell ref="Q152:Z153"/>
    <mergeCell ref="AA152:BA153"/>
    <mergeCell ref="B154:C154"/>
    <mergeCell ref="D154:BA154"/>
    <mergeCell ref="B155:C155"/>
    <mergeCell ref="D155:BA155"/>
    <mergeCell ref="B9:BA10"/>
    <mergeCell ref="B25:B26"/>
    <mergeCell ref="D11:P12"/>
    <mergeCell ref="Q11:Z12"/>
    <mergeCell ref="AA11:BA12"/>
    <mergeCell ref="B15:C15"/>
    <mergeCell ref="B16:C16"/>
    <mergeCell ref="B13:C13"/>
    <mergeCell ref="B14:C14"/>
    <mergeCell ref="D13:BA13"/>
    <mergeCell ref="D14:BA14"/>
    <mergeCell ref="AA16:AK16"/>
    <mergeCell ref="AR16:AY16"/>
    <mergeCell ref="AZ16:BA16"/>
    <mergeCell ref="AL16:AQ16"/>
    <mergeCell ref="B11:C12"/>
    <mergeCell ref="B20:C20"/>
    <mergeCell ref="D20:BA20"/>
    <mergeCell ref="B21:C21"/>
    <mergeCell ref="Q23:T23"/>
    <mergeCell ref="U23:X23"/>
    <mergeCell ref="B22:BA22"/>
    <mergeCell ref="AG21:AK21"/>
    <mergeCell ref="AL21:BA21"/>
    <mergeCell ref="I21:AF21"/>
    <mergeCell ref="BA23:BA24"/>
    <mergeCell ref="B23:B24"/>
    <mergeCell ref="C23:C24"/>
    <mergeCell ref="D23:D24"/>
    <mergeCell ref="AO23:AR23"/>
    <mergeCell ref="D19:BA19"/>
    <mergeCell ref="B19:C19"/>
    <mergeCell ref="B17:C17"/>
    <mergeCell ref="B18:C18"/>
    <mergeCell ref="D21:H21"/>
    <mergeCell ref="BA25:BA26"/>
    <mergeCell ref="B39:B40"/>
    <mergeCell ref="C39:C40"/>
    <mergeCell ref="BA39:BA40"/>
    <mergeCell ref="AC23:AF23"/>
    <mergeCell ref="AG23:AJ23"/>
    <mergeCell ref="AK23:AN23"/>
    <mergeCell ref="AS23:AV23"/>
    <mergeCell ref="E23:H23"/>
    <mergeCell ref="I23:L23"/>
    <mergeCell ref="M23:P23"/>
    <mergeCell ref="C25:C26"/>
    <mergeCell ref="B35:B36"/>
    <mergeCell ref="C35:C36"/>
    <mergeCell ref="B37:B38"/>
    <mergeCell ref="C37:C38"/>
    <mergeCell ref="B27:B28"/>
    <mergeCell ref="C27:C28"/>
    <mergeCell ref="B29:B30"/>
    <mergeCell ref="AW23:AZ23"/>
    <mergeCell ref="Y23:AB23"/>
    <mergeCell ref="C29:C30"/>
    <mergeCell ref="B31:B32"/>
    <mergeCell ref="C31:C32"/>
    <mergeCell ref="B33:B34"/>
    <mergeCell ref="C33:C34"/>
    <mergeCell ref="BA27:BA28"/>
    <mergeCell ref="BA29:BA30"/>
    <mergeCell ref="BA31:BA32"/>
    <mergeCell ref="BA33:BA34"/>
    <mergeCell ref="Y85:AB85"/>
    <mergeCell ref="AC85:AF85"/>
    <mergeCell ref="AG85:AJ85"/>
    <mergeCell ref="AK85:AN85"/>
    <mergeCell ref="AO85:AR85"/>
    <mergeCell ref="AS85:AV85"/>
    <mergeCell ref="AW85:AZ85"/>
    <mergeCell ref="BA35:BA36"/>
    <mergeCell ref="BA37:BA38"/>
    <mergeCell ref="B41:BA43"/>
    <mergeCell ref="B54:C54"/>
    <mergeCell ref="D54:R54"/>
    <mergeCell ref="S54:Z54"/>
    <mergeCell ref="AA54:AK54"/>
    <mergeCell ref="AL54:AS54"/>
    <mergeCell ref="AT54:BA54"/>
    <mergeCell ref="B55:C55"/>
    <mergeCell ref="D55:BA55"/>
    <mergeCell ref="B91:B92"/>
    <mergeCell ref="C91:C92"/>
    <mergeCell ref="B95:BA97"/>
    <mergeCell ref="B102:BA103"/>
    <mergeCell ref="B104:C105"/>
    <mergeCell ref="D104:P105"/>
    <mergeCell ref="Q104:Z105"/>
    <mergeCell ref="AA104:BA105"/>
    <mergeCell ref="B84:BA84"/>
    <mergeCell ref="D85:D86"/>
    <mergeCell ref="BA85:BA86"/>
    <mergeCell ref="B87:B88"/>
    <mergeCell ref="C87:C88"/>
    <mergeCell ref="BA87:BA88"/>
    <mergeCell ref="B89:B90"/>
    <mergeCell ref="C89:C90"/>
    <mergeCell ref="BA89:BA90"/>
    <mergeCell ref="B85:B86"/>
    <mergeCell ref="C85:C86"/>
    <mergeCell ref="E85:H85"/>
    <mergeCell ref="I85:L85"/>
    <mergeCell ref="M85:P85"/>
    <mergeCell ref="Q85:T85"/>
    <mergeCell ref="U85:X85"/>
    <mergeCell ref="B112:C112"/>
    <mergeCell ref="D112:BA112"/>
    <mergeCell ref="B113:C113"/>
    <mergeCell ref="D113:BA113"/>
    <mergeCell ref="B114:C114"/>
    <mergeCell ref="D114:H114"/>
    <mergeCell ref="I114:AF114"/>
    <mergeCell ref="AG114:AK114"/>
    <mergeCell ref="B110:C110"/>
    <mergeCell ref="B111:C111"/>
    <mergeCell ref="D110:R110"/>
    <mergeCell ref="S110:Z110"/>
    <mergeCell ref="AA110:AK110"/>
    <mergeCell ref="B118:B119"/>
    <mergeCell ref="C118:C119"/>
    <mergeCell ref="BA118:BA119"/>
    <mergeCell ref="B120:B121"/>
    <mergeCell ref="C120:C121"/>
    <mergeCell ref="BA120:BA121"/>
    <mergeCell ref="B115:BA115"/>
    <mergeCell ref="B116:B117"/>
    <mergeCell ref="C116:C117"/>
    <mergeCell ref="D116:D117"/>
    <mergeCell ref="E116:H116"/>
    <mergeCell ref="I116:L116"/>
    <mergeCell ref="M116:P116"/>
    <mergeCell ref="Q116:T116"/>
    <mergeCell ref="U116:X116"/>
    <mergeCell ref="Y116:AB116"/>
    <mergeCell ref="AC116:AF116"/>
    <mergeCell ref="AG116:AJ116"/>
    <mergeCell ref="AK116:AN116"/>
    <mergeCell ref="AO116:AR116"/>
    <mergeCell ref="AS116:AV116"/>
    <mergeCell ref="AW116:AZ116"/>
    <mergeCell ref="BA116:BA117"/>
    <mergeCell ref="B122:BA124"/>
    <mergeCell ref="B267:BA268"/>
    <mergeCell ref="B269:C270"/>
    <mergeCell ref="D269:P270"/>
    <mergeCell ref="Q269:Z270"/>
    <mergeCell ref="AA269:BA270"/>
    <mergeCell ref="D128:P129"/>
    <mergeCell ref="Q128:Z129"/>
    <mergeCell ref="AA128:BA129"/>
    <mergeCell ref="B130:C130"/>
    <mergeCell ref="D130:BA130"/>
    <mergeCell ref="B131:C131"/>
    <mergeCell ref="D131:BA131"/>
    <mergeCell ref="B132:C132"/>
    <mergeCell ref="D132:BA132"/>
    <mergeCell ref="B133:C133"/>
    <mergeCell ref="D133:R133"/>
    <mergeCell ref="S133:U133"/>
    <mergeCell ref="V133:Z133"/>
    <mergeCell ref="AA133:AK133"/>
    <mergeCell ref="AL133:AQ133"/>
    <mergeCell ref="B144:B145"/>
    <mergeCell ref="C144:C145"/>
    <mergeCell ref="BA144:BA145"/>
    <mergeCell ref="B271:C271"/>
    <mergeCell ref="D271:BA271"/>
    <mergeCell ref="B272:C272"/>
    <mergeCell ref="D272:BA272"/>
    <mergeCell ref="B273:C273"/>
    <mergeCell ref="B274:C274"/>
    <mergeCell ref="AA274:AK274"/>
    <mergeCell ref="AL274:AQ274"/>
    <mergeCell ref="AR274:AY274"/>
    <mergeCell ref="B280:BA280"/>
    <mergeCell ref="B281:B282"/>
    <mergeCell ref="C281:C282"/>
    <mergeCell ref="D281:D282"/>
    <mergeCell ref="E281:H281"/>
    <mergeCell ref="I281:L281"/>
    <mergeCell ref="M281:P281"/>
    <mergeCell ref="Q281:T281"/>
    <mergeCell ref="U281:X281"/>
    <mergeCell ref="Y281:AB281"/>
    <mergeCell ref="AC281:AF281"/>
    <mergeCell ref="AG281:AJ281"/>
    <mergeCell ref="AK281:AN281"/>
    <mergeCell ref="AO281:AR281"/>
    <mergeCell ref="AS281:AV281"/>
    <mergeCell ref="AW281:AZ281"/>
    <mergeCell ref="BA281:BA282"/>
    <mergeCell ref="BA293:BA294"/>
    <mergeCell ref="B283:B284"/>
    <mergeCell ref="C283:C284"/>
    <mergeCell ref="BA283:BA284"/>
    <mergeCell ref="B285:B286"/>
    <mergeCell ref="C285:C286"/>
    <mergeCell ref="BA285:BA286"/>
    <mergeCell ref="B287:B288"/>
    <mergeCell ref="C287:C288"/>
    <mergeCell ref="BA287:BA288"/>
    <mergeCell ref="B289:B290"/>
    <mergeCell ref="C289:C290"/>
    <mergeCell ref="BA289:BA290"/>
    <mergeCell ref="B291:B292"/>
    <mergeCell ref="C291:C292"/>
    <mergeCell ref="BA291:BA292"/>
    <mergeCell ref="B293:B294"/>
    <mergeCell ref="C293:C294"/>
    <mergeCell ref="B295:B296"/>
    <mergeCell ref="C295:C296"/>
    <mergeCell ref="BA295:BA296"/>
    <mergeCell ref="B297:B298"/>
    <mergeCell ref="C297:C298"/>
    <mergeCell ref="BA297:BA298"/>
    <mergeCell ref="B299:B300"/>
    <mergeCell ref="C299:C300"/>
    <mergeCell ref="BA299:BA300"/>
    <mergeCell ref="B56:C56"/>
    <mergeCell ref="D56:BA56"/>
    <mergeCell ref="B57:C57"/>
    <mergeCell ref="D57:BA57"/>
    <mergeCell ref="B58:C58"/>
    <mergeCell ref="D58:H58"/>
    <mergeCell ref="I58:AF58"/>
    <mergeCell ref="AG58:AK58"/>
    <mergeCell ref="AL58:BA58"/>
    <mergeCell ref="B62:B63"/>
    <mergeCell ref="B64:B65"/>
    <mergeCell ref="C64:C65"/>
    <mergeCell ref="B60:B61"/>
    <mergeCell ref="C60:C61"/>
    <mergeCell ref="B59:BA59"/>
    <mergeCell ref="D60:D61"/>
    <mergeCell ref="E60:H60"/>
    <mergeCell ref="I60:L60"/>
    <mergeCell ref="M60:P60"/>
    <mergeCell ref="Q60:T60"/>
    <mergeCell ref="U60:X60"/>
    <mergeCell ref="BA64:BA65"/>
    <mergeCell ref="AL279:BA279"/>
    <mergeCell ref="AZ274:BA274"/>
    <mergeCell ref="AL114:BA114"/>
    <mergeCell ref="AZ109:BA109"/>
    <mergeCell ref="AL110:AS110"/>
    <mergeCell ref="AT110:BA110"/>
    <mergeCell ref="D111:BA111"/>
    <mergeCell ref="D273:BA273"/>
    <mergeCell ref="D274:R274"/>
    <mergeCell ref="S274:U274"/>
    <mergeCell ref="V274:Z274"/>
    <mergeCell ref="D275:R275"/>
    <mergeCell ref="S275:Z275"/>
    <mergeCell ref="AA275:AK275"/>
    <mergeCell ref="AL275:AS275"/>
    <mergeCell ref="AT275:BA275"/>
    <mergeCell ref="D276:BA276"/>
    <mergeCell ref="B126:BA127"/>
    <mergeCell ref="B128:C129"/>
    <mergeCell ref="B277:C277"/>
    <mergeCell ref="D277:BA277"/>
    <mergeCell ref="B278:C278"/>
    <mergeCell ref="D278:BA278"/>
    <mergeCell ref="B279:C279"/>
    <mergeCell ref="D53:R53"/>
    <mergeCell ref="S53:U53"/>
    <mergeCell ref="V53:Z53"/>
    <mergeCell ref="AA53:AK53"/>
    <mergeCell ref="AL53:AQ53"/>
    <mergeCell ref="AR53:AY53"/>
    <mergeCell ref="AZ53:BA53"/>
    <mergeCell ref="B46:BA47"/>
    <mergeCell ref="B48:C49"/>
    <mergeCell ref="D48:P49"/>
    <mergeCell ref="Q48:Z49"/>
    <mergeCell ref="AA48:BA49"/>
    <mergeCell ref="B50:C50"/>
    <mergeCell ref="D50:BA50"/>
    <mergeCell ref="B51:C51"/>
    <mergeCell ref="D51:BA51"/>
    <mergeCell ref="B66:BA68"/>
    <mergeCell ref="D15:BA15"/>
    <mergeCell ref="D16:R16"/>
    <mergeCell ref="S16:U16"/>
    <mergeCell ref="V16:Z16"/>
    <mergeCell ref="D17:R17"/>
    <mergeCell ref="S17:Z17"/>
    <mergeCell ref="AA17:AK17"/>
    <mergeCell ref="AL17:AS17"/>
    <mergeCell ref="AT17:BA17"/>
    <mergeCell ref="D18:BA18"/>
    <mergeCell ref="Y60:AB60"/>
    <mergeCell ref="AC60:AF60"/>
    <mergeCell ref="AG60:AJ60"/>
    <mergeCell ref="AK60:AN60"/>
    <mergeCell ref="AO60:AR60"/>
    <mergeCell ref="AS60:AV60"/>
    <mergeCell ref="AW60:AZ60"/>
    <mergeCell ref="BA60:BA61"/>
    <mergeCell ref="C62:C63"/>
    <mergeCell ref="BA62:BA63"/>
    <mergeCell ref="B52:C52"/>
    <mergeCell ref="D52:BA52"/>
    <mergeCell ref="B53:C53"/>
    <mergeCell ref="B71:BA72"/>
    <mergeCell ref="B73:C74"/>
    <mergeCell ref="D73:P74"/>
    <mergeCell ref="Q73:Z74"/>
    <mergeCell ref="AA73:BA74"/>
    <mergeCell ref="B75:C75"/>
    <mergeCell ref="D75:BA75"/>
    <mergeCell ref="B76:C76"/>
    <mergeCell ref="D76:BA76"/>
    <mergeCell ref="B77:C77"/>
    <mergeCell ref="D77:BA77"/>
    <mergeCell ref="B78:C78"/>
    <mergeCell ref="D78:R78"/>
    <mergeCell ref="S78:U78"/>
    <mergeCell ref="V78:Z78"/>
    <mergeCell ref="AA78:AK78"/>
    <mergeCell ref="AL78:AQ78"/>
    <mergeCell ref="AR78:AY78"/>
    <mergeCell ref="AZ78:BA78"/>
    <mergeCell ref="B79:C79"/>
    <mergeCell ref="D79:R79"/>
    <mergeCell ref="S79:Z79"/>
    <mergeCell ref="AA79:AK79"/>
    <mergeCell ref="AL79:AS79"/>
    <mergeCell ref="AT79:BA79"/>
    <mergeCell ref="B80:C80"/>
    <mergeCell ref="D80:BA80"/>
    <mergeCell ref="B81:C81"/>
    <mergeCell ref="D81:BA81"/>
    <mergeCell ref="B82:C82"/>
    <mergeCell ref="D82:BA82"/>
    <mergeCell ref="B83:C83"/>
    <mergeCell ref="D83:H83"/>
    <mergeCell ref="I83:AF83"/>
    <mergeCell ref="AG83:AK83"/>
    <mergeCell ref="AL83:BA83"/>
    <mergeCell ref="D108:BA108"/>
    <mergeCell ref="D109:R109"/>
    <mergeCell ref="S109:U109"/>
    <mergeCell ref="V109:Z109"/>
    <mergeCell ref="B106:C106"/>
    <mergeCell ref="D106:BA106"/>
    <mergeCell ref="B107:C107"/>
    <mergeCell ref="D107:BA107"/>
    <mergeCell ref="B108:C108"/>
    <mergeCell ref="B109:C109"/>
    <mergeCell ref="AA109:AK109"/>
    <mergeCell ref="AL109:AQ109"/>
    <mergeCell ref="AR109:AY109"/>
    <mergeCell ref="BA91:BA92"/>
    <mergeCell ref="B93:B94"/>
    <mergeCell ref="C93:C94"/>
    <mergeCell ref="BA93:BA94"/>
    <mergeCell ref="AR133:AY133"/>
    <mergeCell ref="AZ133:BA133"/>
    <mergeCell ref="B134:C134"/>
    <mergeCell ref="D134:R134"/>
    <mergeCell ref="S134:Z134"/>
    <mergeCell ref="AA134:AK134"/>
    <mergeCell ref="AL134:AS134"/>
    <mergeCell ref="AT134:BA134"/>
    <mergeCell ref="B135:C135"/>
    <mergeCell ref="D135:BA135"/>
    <mergeCell ref="B136:C136"/>
    <mergeCell ref="D136:BA136"/>
    <mergeCell ref="B137:C137"/>
    <mergeCell ref="D137:BA137"/>
    <mergeCell ref="B138:C138"/>
    <mergeCell ref="D138:H138"/>
    <mergeCell ref="I138:AF138"/>
    <mergeCell ref="AG138:AK138"/>
    <mergeCell ref="AL138:BA138"/>
    <mergeCell ref="B142:B143"/>
    <mergeCell ref="C142:C143"/>
    <mergeCell ref="BA142:BA143"/>
    <mergeCell ref="B146:BA148"/>
    <mergeCell ref="B139:BA139"/>
    <mergeCell ref="B140:B141"/>
    <mergeCell ref="C140:C141"/>
    <mergeCell ref="D140:D141"/>
    <mergeCell ref="E140:H140"/>
    <mergeCell ref="I140:L140"/>
    <mergeCell ref="M140:P140"/>
    <mergeCell ref="Q140:T140"/>
    <mergeCell ref="U140:X140"/>
    <mergeCell ref="Y140:AB140"/>
    <mergeCell ref="AC140:AF140"/>
    <mergeCell ref="AG140:AJ140"/>
    <mergeCell ref="AK140:AN140"/>
    <mergeCell ref="AO140:AR140"/>
    <mergeCell ref="AS140:AV140"/>
    <mergeCell ref="AW140:AZ140"/>
    <mergeCell ref="BA140:BA14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C61"/>
  <sheetViews>
    <sheetView zoomScale="64" zoomScaleNormal="64" workbookViewId="0">
      <selection activeCell="AR8" sqref="AR8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1" spans="2:55" ht="27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2:55" ht="28.5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2:55" ht="18.75" customHeight="1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2:55" ht="18.75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spans="2:55" ht="13.5" customHeight="1" x14ac:dyDescent="0.25">
      <c r="B5" s="4"/>
      <c r="C5" s="4"/>
      <c r="L5" s="5"/>
      <c r="M5" s="5"/>
      <c r="N5" s="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</row>
    <row r="6" spans="2:55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2:55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2:55" ht="22.5" customHeight="1" thickBot="1" x14ac:dyDescent="0.3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2:55" ht="24.75" customHeight="1" x14ac:dyDescent="0.25">
      <c r="B9" s="162" t="s">
        <v>34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4"/>
    </row>
    <row r="10" spans="2:55" ht="16.5" customHeight="1" thickBot="1" x14ac:dyDescent="0.3">
      <c r="B10" s="63" t="s">
        <v>32</v>
      </c>
      <c r="C10" s="165" t="s">
        <v>31</v>
      </c>
      <c r="D10" s="14"/>
      <c r="E10" s="67" t="s">
        <v>1</v>
      </c>
      <c r="F10" s="67"/>
      <c r="G10" s="67"/>
      <c r="H10" s="68"/>
      <c r="I10" s="69" t="s">
        <v>2</v>
      </c>
      <c r="J10" s="70"/>
      <c r="K10" s="70"/>
      <c r="L10" s="71"/>
      <c r="M10" s="69" t="s">
        <v>3</v>
      </c>
      <c r="N10" s="70"/>
      <c r="O10" s="70"/>
      <c r="P10" s="71"/>
      <c r="Q10" s="69" t="s">
        <v>4</v>
      </c>
      <c r="R10" s="70"/>
      <c r="S10" s="70"/>
      <c r="T10" s="70"/>
      <c r="U10" s="69" t="s">
        <v>5</v>
      </c>
      <c r="V10" s="70"/>
      <c r="W10" s="70"/>
      <c r="X10" s="71"/>
      <c r="Y10" s="69" t="s">
        <v>6</v>
      </c>
      <c r="Z10" s="70"/>
      <c r="AA10" s="70"/>
      <c r="AB10" s="71"/>
      <c r="AC10" s="69" t="s">
        <v>7</v>
      </c>
      <c r="AD10" s="70"/>
      <c r="AE10" s="70"/>
      <c r="AF10" s="70"/>
      <c r="AG10" s="69" t="s">
        <v>8</v>
      </c>
      <c r="AH10" s="70"/>
      <c r="AI10" s="70"/>
      <c r="AJ10" s="71"/>
      <c r="AK10" s="69" t="s">
        <v>9</v>
      </c>
      <c r="AL10" s="70"/>
      <c r="AM10" s="70"/>
      <c r="AN10" s="71"/>
      <c r="AO10" s="69" t="s">
        <v>10</v>
      </c>
      <c r="AP10" s="70"/>
      <c r="AQ10" s="70"/>
      <c r="AR10" s="70"/>
      <c r="AS10" s="69" t="s">
        <v>11</v>
      </c>
      <c r="AT10" s="70"/>
      <c r="AU10" s="70"/>
      <c r="AV10" s="71"/>
      <c r="AW10" s="69" t="s">
        <v>12</v>
      </c>
      <c r="AX10" s="70"/>
      <c r="AY10" s="70"/>
      <c r="AZ10" s="70"/>
      <c r="BA10" s="172" t="s">
        <v>33</v>
      </c>
      <c r="BB10" s="167" t="s">
        <v>35</v>
      </c>
      <c r="BC10" s="168"/>
    </row>
    <row r="11" spans="2:55" ht="16.5" thickBot="1" x14ac:dyDescent="0.3">
      <c r="B11" s="64"/>
      <c r="C11" s="166"/>
      <c r="D11" s="15"/>
      <c r="E11" s="169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1"/>
      <c r="BA11" s="173"/>
      <c r="BB11" s="167"/>
      <c r="BC11" s="168"/>
    </row>
    <row r="12" spans="2:55" ht="26.25" customHeight="1" x14ac:dyDescent="0.25">
      <c r="B12" s="160">
        <v>1</v>
      </c>
      <c r="C12" s="174" t="s">
        <v>67</v>
      </c>
      <c r="D12" s="16" t="s">
        <v>13</v>
      </c>
      <c r="E12" s="146">
        <v>19000</v>
      </c>
      <c r="F12" s="146"/>
      <c r="G12" s="146"/>
      <c r="H12" s="146"/>
      <c r="I12" s="146">
        <v>19000</v>
      </c>
      <c r="J12" s="146"/>
      <c r="K12" s="146"/>
      <c r="L12" s="146"/>
      <c r="M12" s="146">
        <v>19000</v>
      </c>
      <c r="N12" s="146"/>
      <c r="O12" s="146"/>
      <c r="P12" s="146"/>
      <c r="Q12" s="146">
        <v>19000</v>
      </c>
      <c r="R12" s="146"/>
      <c r="S12" s="146"/>
      <c r="T12" s="146"/>
      <c r="U12" s="146">
        <v>19000</v>
      </c>
      <c r="V12" s="146"/>
      <c r="W12" s="146"/>
      <c r="X12" s="146"/>
      <c r="Y12" s="146">
        <v>20000</v>
      </c>
      <c r="Z12" s="146"/>
      <c r="AA12" s="146"/>
      <c r="AB12" s="146"/>
      <c r="AC12" s="146">
        <v>20000</v>
      </c>
      <c r="AD12" s="146"/>
      <c r="AE12" s="146"/>
      <c r="AF12" s="146"/>
      <c r="AG12" s="146">
        <v>20000</v>
      </c>
      <c r="AH12" s="146"/>
      <c r="AI12" s="146"/>
      <c r="AJ12" s="146"/>
      <c r="AK12" s="146">
        <v>20000</v>
      </c>
      <c r="AL12" s="146"/>
      <c r="AM12" s="146"/>
      <c r="AN12" s="146"/>
      <c r="AO12" s="146">
        <v>19000</v>
      </c>
      <c r="AP12" s="146"/>
      <c r="AQ12" s="146"/>
      <c r="AR12" s="146"/>
      <c r="AS12" s="146">
        <v>18000</v>
      </c>
      <c r="AT12" s="146"/>
      <c r="AU12" s="146"/>
      <c r="AV12" s="146"/>
      <c r="AW12" s="146">
        <v>18000</v>
      </c>
      <c r="AX12" s="146"/>
      <c r="AY12" s="146"/>
      <c r="AZ12" s="146"/>
      <c r="BA12" s="34">
        <f t="shared" ref="BA12:BA19" si="0">SUM(E12:AZ12)</f>
        <v>230000</v>
      </c>
      <c r="BB12" s="155"/>
      <c r="BC12" s="156"/>
    </row>
    <row r="13" spans="2:55" ht="27.75" customHeight="1" thickBot="1" x14ac:dyDescent="0.3">
      <c r="B13" s="161"/>
      <c r="C13" s="175"/>
      <c r="D13" s="17" t="s">
        <v>14</v>
      </c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34">
        <f t="shared" si="0"/>
        <v>0</v>
      </c>
      <c r="BB13" s="157"/>
      <c r="BC13" s="158"/>
    </row>
    <row r="14" spans="2:55" ht="27.75" customHeight="1" x14ac:dyDescent="0.25">
      <c r="B14" s="160">
        <v>2</v>
      </c>
      <c r="C14" s="153" t="s">
        <v>118</v>
      </c>
      <c r="D14" s="16" t="s">
        <v>13</v>
      </c>
      <c r="E14" s="146">
        <v>10</v>
      </c>
      <c r="F14" s="146"/>
      <c r="G14" s="146"/>
      <c r="H14" s="146"/>
      <c r="I14" s="146">
        <v>10</v>
      </c>
      <c r="J14" s="146"/>
      <c r="K14" s="146"/>
      <c r="L14" s="146"/>
      <c r="M14" s="146">
        <v>10</v>
      </c>
      <c r="N14" s="146"/>
      <c r="O14" s="146"/>
      <c r="P14" s="146"/>
      <c r="Q14" s="146">
        <v>10</v>
      </c>
      <c r="R14" s="146"/>
      <c r="S14" s="146"/>
      <c r="T14" s="146"/>
      <c r="U14" s="146">
        <v>10</v>
      </c>
      <c r="V14" s="146"/>
      <c r="W14" s="146"/>
      <c r="X14" s="146"/>
      <c r="Y14" s="146">
        <v>10</v>
      </c>
      <c r="Z14" s="146"/>
      <c r="AA14" s="146"/>
      <c r="AB14" s="146"/>
      <c r="AC14" s="146">
        <v>10</v>
      </c>
      <c r="AD14" s="146"/>
      <c r="AE14" s="146"/>
      <c r="AF14" s="146"/>
      <c r="AG14" s="146">
        <v>10</v>
      </c>
      <c r="AH14" s="146"/>
      <c r="AI14" s="146"/>
      <c r="AJ14" s="146"/>
      <c r="AK14" s="146">
        <v>10</v>
      </c>
      <c r="AL14" s="146"/>
      <c r="AM14" s="146"/>
      <c r="AN14" s="146"/>
      <c r="AO14" s="146">
        <v>10</v>
      </c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34">
        <f t="shared" si="0"/>
        <v>100</v>
      </c>
      <c r="BB14" s="155"/>
      <c r="BC14" s="156"/>
    </row>
    <row r="15" spans="2:55" ht="26.25" customHeight="1" thickBot="1" x14ac:dyDescent="0.3">
      <c r="B15" s="161"/>
      <c r="C15" s="154"/>
      <c r="D15" s="17" t="s">
        <v>14</v>
      </c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34">
        <f t="shared" si="0"/>
        <v>0</v>
      </c>
      <c r="BB15" s="157"/>
      <c r="BC15" s="158"/>
    </row>
    <row r="16" spans="2:55" ht="22.5" customHeight="1" x14ac:dyDescent="0.25">
      <c r="B16" s="160">
        <v>3</v>
      </c>
      <c r="C16" s="153" t="s">
        <v>50</v>
      </c>
      <c r="D16" s="16" t="s">
        <v>13</v>
      </c>
      <c r="E16" s="146">
        <v>4000</v>
      </c>
      <c r="F16" s="146"/>
      <c r="G16" s="146"/>
      <c r="H16" s="146"/>
      <c r="I16" s="146">
        <v>4000</v>
      </c>
      <c r="J16" s="146"/>
      <c r="K16" s="146"/>
      <c r="L16" s="146"/>
      <c r="M16" s="146">
        <v>6000</v>
      </c>
      <c r="N16" s="146"/>
      <c r="O16" s="146"/>
      <c r="P16" s="146"/>
      <c r="Q16" s="146">
        <v>4000</v>
      </c>
      <c r="R16" s="146"/>
      <c r="S16" s="146"/>
      <c r="T16" s="146"/>
      <c r="U16" s="146">
        <v>4000</v>
      </c>
      <c r="V16" s="146"/>
      <c r="W16" s="146"/>
      <c r="X16" s="146"/>
      <c r="Y16" s="146">
        <v>4000</v>
      </c>
      <c r="Z16" s="146"/>
      <c r="AA16" s="146"/>
      <c r="AB16" s="146"/>
      <c r="AC16" s="146">
        <v>4000</v>
      </c>
      <c r="AD16" s="146"/>
      <c r="AE16" s="146"/>
      <c r="AF16" s="146"/>
      <c r="AG16" s="146">
        <v>4000</v>
      </c>
      <c r="AH16" s="146"/>
      <c r="AI16" s="146"/>
      <c r="AJ16" s="146"/>
      <c r="AK16" s="146">
        <v>4000</v>
      </c>
      <c r="AL16" s="146"/>
      <c r="AM16" s="146"/>
      <c r="AN16" s="146"/>
      <c r="AO16" s="146">
        <v>4000</v>
      </c>
      <c r="AP16" s="146"/>
      <c r="AQ16" s="146"/>
      <c r="AR16" s="146"/>
      <c r="AS16" s="146">
        <v>4000</v>
      </c>
      <c r="AT16" s="146"/>
      <c r="AU16" s="146"/>
      <c r="AV16" s="146"/>
      <c r="AW16" s="146">
        <v>4000</v>
      </c>
      <c r="AX16" s="146"/>
      <c r="AY16" s="146"/>
      <c r="AZ16" s="146"/>
      <c r="BA16" s="34">
        <f t="shared" si="0"/>
        <v>50000</v>
      </c>
      <c r="BB16" s="155"/>
      <c r="BC16" s="156"/>
    </row>
    <row r="17" spans="2:55" ht="27" customHeight="1" thickBot="1" x14ac:dyDescent="0.3">
      <c r="B17" s="161"/>
      <c r="C17" s="154"/>
      <c r="D17" s="17" t="s">
        <v>14</v>
      </c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34">
        <f t="shared" si="0"/>
        <v>0</v>
      </c>
      <c r="BB17" s="157"/>
      <c r="BC17" s="158"/>
    </row>
    <row r="18" spans="2:55" ht="30" customHeight="1" x14ac:dyDescent="0.25">
      <c r="B18" s="160">
        <v>4</v>
      </c>
      <c r="C18" s="153" t="s">
        <v>119</v>
      </c>
      <c r="D18" s="16" t="s">
        <v>13</v>
      </c>
      <c r="E18" s="146">
        <v>10</v>
      </c>
      <c r="F18" s="146"/>
      <c r="G18" s="146"/>
      <c r="H18" s="146"/>
      <c r="I18" s="146">
        <v>10</v>
      </c>
      <c r="J18" s="146"/>
      <c r="K18" s="146"/>
      <c r="L18" s="146"/>
      <c r="M18" s="146">
        <v>10</v>
      </c>
      <c r="N18" s="146"/>
      <c r="O18" s="146"/>
      <c r="P18" s="146"/>
      <c r="Q18" s="146">
        <v>10</v>
      </c>
      <c r="R18" s="146"/>
      <c r="S18" s="146"/>
      <c r="T18" s="146"/>
      <c r="U18" s="146">
        <v>10</v>
      </c>
      <c r="V18" s="146"/>
      <c r="W18" s="146"/>
      <c r="X18" s="146"/>
      <c r="Y18" s="146">
        <v>10</v>
      </c>
      <c r="Z18" s="146"/>
      <c r="AA18" s="146"/>
      <c r="AB18" s="146"/>
      <c r="AC18" s="146">
        <v>10</v>
      </c>
      <c r="AD18" s="146"/>
      <c r="AE18" s="146"/>
      <c r="AF18" s="146"/>
      <c r="AG18" s="146">
        <v>10</v>
      </c>
      <c r="AH18" s="146"/>
      <c r="AI18" s="146"/>
      <c r="AJ18" s="146"/>
      <c r="AK18" s="146">
        <v>10</v>
      </c>
      <c r="AL18" s="146"/>
      <c r="AM18" s="146"/>
      <c r="AN18" s="146"/>
      <c r="AO18" s="146">
        <v>10</v>
      </c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34">
        <f t="shared" si="0"/>
        <v>100</v>
      </c>
      <c r="BB18" s="155"/>
      <c r="BC18" s="156"/>
    </row>
    <row r="19" spans="2:55" ht="26.25" customHeight="1" thickBot="1" x14ac:dyDescent="0.3">
      <c r="B19" s="161"/>
      <c r="C19" s="159"/>
      <c r="D19" s="17" t="s">
        <v>14</v>
      </c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34">
        <f t="shared" si="0"/>
        <v>0</v>
      </c>
      <c r="BB19" s="157"/>
      <c r="BC19" s="158"/>
    </row>
    <row r="20" spans="2:55" ht="24.95" customHeight="1" x14ac:dyDescent="0.25">
      <c r="B20" s="160">
        <v>5</v>
      </c>
      <c r="C20" s="153" t="s">
        <v>120</v>
      </c>
      <c r="D20" s="16" t="s">
        <v>13</v>
      </c>
      <c r="E20" s="146">
        <v>10</v>
      </c>
      <c r="F20" s="146"/>
      <c r="G20" s="146"/>
      <c r="H20" s="146"/>
      <c r="I20" s="146">
        <v>10</v>
      </c>
      <c r="J20" s="146"/>
      <c r="K20" s="146"/>
      <c r="L20" s="146"/>
      <c r="M20" s="146">
        <v>10</v>
      </c>
      <c r="N20" s="146"/>
      <c r="O20" s="146"/>
      <c r="P20" s="146"/>
      <c r="Q20" s="146">
        <v>10</v>
      </c>
      <c r="R20" s="146"/>
      <c r="S20" s="146"/>
      <c r="T20" s="146"/>
      <c r="U20" s="146">
        <v>10</v>
      </c>
      <c r="V20" s="146"/>
      <c r="W20" s="146"/>
      <c r="X20" s="146"/>
      <c r="Y20" s="146">
        <v>10</v>
      </c>
      <c r="Z20" s="146"/>
      <c r="AA20" s="146"/>
      <c r="AB20" s="146"/>
      <c r="AC20" s="146">
        <v>10</v>
      </c>
      <c r="AD20" s="146"/>
      <c r="AE20" s="146"/>
      <c r="AF20" s="146"/>
      <c r="AG20" s="146">
        <v>10</v>
      </c>
      <c r="AH20" s="146"/>
      <c r="AI20" s="146"/>
      <c r="AJ20" s="146"/>
      <c r="AK20" s="146">
        <v>10</v>
      </c>
      <c r="AL20" s="146"/>
      <c r="AM20" s="146"/>
      <c r="AN20" s="146"/>
      <c r="AO20" s="146">
        <v>10</v>
      </c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34">
        <f t="shared" ref="BA20:BA31" si="1">SUM(E20:AZ20)</f>
        <v>100</v>
      </c>
      <c r="BB20" s="155"/>
      <c r="BC20" s="156"/>
    </row>
    <row r="21" spans="2:55" ht="33" customHeight="1" thickBot="1" x14ac:dyDescent="0.3">
      <c r="B21" s="161"/>
      <c r="C21" s="154"/>
      <c r="D21" s="17" t="s">
        <v>14</v>
      </c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34">
        <f t="shared" si="1"/>
        <v>0</v>
      </c>
      <c r="BB21" s="157"/>
      <c r="BC21" s="158"/>
    </row>
    <row r="22" spans="2:55" ht="24.95" customHeight="1" x14ac:dyDescent="0.25">
      <c r="B22" s="160">
        <v>6</v>
      </c>
      <c r="C22" s="153" t="s">
        <v>117</v>
      </c>
      <c r="D22" s="16" t="s">
        <v>13</v>
      </c>
      <c r="E22" s="146">
        <v>10</v>
      </c>
      <c r="F22" s="146"/>
      <c r="G22" s="146"/>
      <c r="H22" s="146"/>
      <c r="I22" s="146">
        <v>10</v>
      </c>
      <c r="J22" s="146"/>
      <c r="K22" s="146"/>
      <c r="L22" s="146"/>
      <c r="M22" s="146">
        <v>10</v>
      </c>
      <c r="N22" s="146"/>
      <c r="O22" s="146"/>
      <c r="P22" s="146"/>
      <c r="Q22" s="146">
        <v>10</v>
      </c>
      <c r="R22" s="146"/>
      <c r="S22" s="146"/>
      <c r="T22" s="146"/>
      <c r="U22" s="146">
        <v>10</v>
      </c>
      <c r="V22" s="146"/>
      <c r="W22" s="146"/>
      <c r="X22" s="146"/>
      <c r="Y22" s="146">
        <v>10</v>
      </c>
      <c r="Z22" s="146"/>
      <c r="AA22" s="146"/>
      <c r="AB22" s="146"/>
      <c r="AC22" s="146">
        <v>10</v>
      </c>
      <c r="AD22" s="146"/>
      <c r="AE22" s="146"/>
      <c r="AF22" s="146"/>
      <c r="AG22" s="146">
        <v>10</v>
      </c>
      <c r="AH22" s="146"/>
      <c r="AI22" s="146"/>
      <c r="AJ22" s="146"/>
      <c r="AK22" s="146">
        <v>10</v>
      </c>
      <c r="AL22" s="146"/>
      <c r="AM22" s="146"/>
      <c r="AN22" s="146"/>
      <c r="AO22" s="146">
        <v>10</v>
      </c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34">
        <f t="shared" si="1"/>
        <v>100</v>
      </c>
      <c r="BB22" s="155"/>
      <c r="BC22" s="156"/>
    </row>
    <row r="23" spans="2:55" ht="24.95" customHeight="1" thickBot="1" x14ac:dyDescent="0.3">
      <c r="B23" s="161"/>
      <c r="C23" s="154"/>
      <c r="D23" s="17" t="s">
        <v>14</v>
      </c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34">
        <f t="shared" si="1"/>
        <v>0</v>
      </c>
      <c r="BB23" s="157"/>
      <c r="BC23" s="158"/>
    </row>
    <row r="24" spans="2:55" ht="24.95" customHeight="1" x14ac:dyDescent="0.25">
      <c r="B24" s="160">
        <v>7</v>
      </c>
      <c r="C24" s="153" t="s">
        <v>121</v>
      </c>
      <c r="D24" s="16" t="s">
        <v>13</v>
      </c>
      <c r="E24" s="146">
        <v>0</v>
      </c>
      <c r="F24" s="146"/>
      <c r="G24" s="146"/>
      <c r="H24" s="146"/>
      <c r="I24" s="146">
        <v>0</v>
      </c>
      <c r="J24" s="146"/>
      <c r="K24" s="146"/>
      <c r="L24" s="146"/>
      <c r="M24" s="146">
        <v>4000</v>
      </c>
      <c r="N24" s="146"/>
      <c r="O24" s="146"/>
      <c r="P24" s="146"/>
      <c r="Q24" s="146">
        <v>0</v>
      </c>
      <c r="R24" s="146"/>
      <c r="S24" s="146"/>
      <c r="T24" s="146"/>
      <c r="U24" s="146">
        <v>0</v>
      </c>
      <c r="V24" s="146"/>
      <c r="W24" s="146"/>
      <c r="X24" s="146"/>
      <c r="Y24" s="146">
        <v>0</v>
      </c>
      <c r="Z24" s="146"/>
      <c r="AA24" s="146"/>
      <c r="AB24" s="146"/>
      <c r="AC24" s="146">
        <v>0</v>
      </c>
      <c r="AD24" s="146"/>
      <c r="AE24" s="146"/>
      <c r="AF24" s="146"/>
      <c r="AG24" s="146">
        <v>0</v>
      </c>
      <c r="AH24" s="146"/>
      <c r="AI24" s="146"/>
      <c r="AJ24" s="146"/>
      <c r="AK24" s="146">
        <v>0</v>
      </c>
      <c r="AL24" s="146"/>
      <c r="AM24" s="146"/>
      <c r="AN24" s="146"/>
      <c r="AO24" s="146">
        <v>0</v>
      </c>
      <c r="AP24" s="146"/>
      <c r="AQ24" s="146"/>
      <c r="AR24" s="146"/>
      <c r="AS24" s="146">
        <v>0</v>
      </c>
      <c r="AT24" s="146"/>
      <c r="AU24" s="146"/>
      <c r="AV24" s="146"/>
      <c r="AW24" s="146">
        <v>0</v>
      </c>
      <c r="AX24" s="146"/>
      <c r="AY24" s="146"/>
      <c r="AZ24" s="146"/>
      <c r="BA24" s="34">
        <f t="shared" ref="BA24:BA27" si="2">SUM(E24:AZ24)</f>
        <v>4000</v>
      </c>
      <c r="BB24" s="155"/>
      <c r="BC24" s="156"/>
    </row>
    <row r="25" spans="2:55" ht="24.95" customHeight="1" thickBot="1" x14ac:dyDescent="0.3">
      <c r="B25" s="161"/>
      <c r="C25" s="154"/>
      <c r="D25" s="17" t="s">
        <v>14</v>
      </c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34">
        <f t="shared" si="2"/>
        <v>0</v>
      </c>
      <c r="BB25" s="157"/>
      <c r="BC25" s="158"/>
    </row>
    <row r="26" spans="2:55" ht="24.95" customHeight="1" x14ac:dyDescent="0.25">
      <c r="B26" s="160">
        <v>8</v>
      </c>
      <c r="C26" s="153" t="s">
        <v>122</v>
      </c>
      <c r="D26" s="16" t="s">
        <v>13</v>
      </c>
      <c r="E26" s="146">
        <v>1</v>
      </c>
      <c r="F26" s="146"/>
      <c r="G26" s="146"/>
      <c r="H26" s="146"/>
      <c r="I26" s="146">
        <v>1</v>
      </c>
      <c r="J26" s="146"/>
      <c r="K26" s="146"/>
      <c r="L26" s="146"/>
      <c r="M26" s="146">
        <v>1</v>
      </c>
      <c r="N26" s="146"/>
      <c r="O26" s="146"/>
      <c r="P26" s="146"/>
      <c r="Q26" s="146">
        <v>1</v>
      </c>
      <c r="R26" s="146"/>
      <c r="S26" s="146"/>
      <c r="T26" s="146"/>
      <c r="U26" s="146">
        <v>1</v>
      </c>
      <c r="V26" s="146"/>
      <c r="W26" s="146"/>
      <c r="X26" s="146"/>
      <c r="Y26" s="146">
        <v>1</v>
      </c>
      <c r="Z26" s="146"/>
      <c r="AA26" s="146"/>
      <c r="AB26" s="146"/>
      <c r="AC26" s="146">
        <v>1</v>
      </c>
      <c r="AD26" s="146"/>
      <c r="AE26" s="146"/>
      <c r="AF26" s="146"/>
      <c r="AG26" s="146">
        <v>1</v>
      </c>
      <c r="AH26" s="146"/>
      <c r="AI26" s="146"/>
      <c r="AJ26" s="146"/>
      <c r="AK26" s="146">
        <v>1</v>
      </c>
      <c r="AL26" s="146"/>
      <c r="AM26" s="146"/>
      <c r="AN26" s="146"/>
      <c r="AO26" s="146">
        <v>1</v>
      </c>
      <c r="AP26" s="146"/>
      <c r="AQ26" s="146"/>
      <c r="AR26" s="146"/>
      <c r="AS26" s="146">
        <v>1</v>
      </c>
      <c r="AT26" s="146"/>
      <c r="AU26" s="146"/>
      <c r="AV26" s="146"/>
      <c r="AW26" s="146">
        <v>1</v>
      </c>
      <c r="AX26" s="146"/>
      <c r="AY26" s="146"/>
      <c r="AZ26" s="146"/>
      <c r="BA26" s="34">
        <f t="shared" si="2"/>
        <v>12</v>
      </c>
      <c r="BB26" s="155"/>
      <c r="BC26" s="156"/>
    </row>
    <row r="27" spans="2:55" ht="24.95" customHeight="1" thickBot="1" x14ac:dyDescent="0.3">
      <c r="B27" s="161"/>
      <c r="C27" s="159"/>
      <c r="D27" s="17" t="s">
        <v>14</v>
      </c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34">
        <f t="shared" si="2"/>
        <v>0</v>
      </c>
      <c r="BB27" s="157"/>
      <c r="BC27" s="158"/>
    </row>
    <row r="28" spans="2:55" ht="24.95" customHeight="1" x14ac:dyDescent="0.25">
      <c r="B28" s="160">
        <v>9</v>
      </c>
      <c r="C28" s="153" t="s">
        <v>123</v>
      </c>
      <c r="D28" s="16" t="s">
        <v>13</v>
      </c>
      <c r="E28" s="146">
        <v>0</v>
      </c>
      <c r="F28" s="146"/>
      <c r="G28" s="146"/>
      <c r="H28" s="146"/>
      <c r="I28" s="146">
        <v>0</v>
      </c>
      <c r="J28" s="146"/>
      <c r="K28" s="146"/>
      <c r="L28" s="146"/>
      <c r="M28" s="146">
        <v>0</v>
      </c>
      <c r="N28" s="146"/>
      <c r="O28" s="146"/>
      <c r="P28" s="146"/>
      <c r="Q28" s="146">
        <v>0</v>
      </c>
      <c r="R28" s="146"/>
      <c r="S28" s="146"/>
      <c r="T28" s="146"/>
      <c r="U28" s="146">
        <v>0</v>
      </c>
      <c r="V28" s="146"/>
      <c r="W28" s="146"/>
      <c r="X28" s="146"/>
      <c r="Y28" s="146">
        <v>0</v>
      </c>
      <c r="Z28" s="146"/>
      <c r="AA28" s="146"/>
      <c r="AB28" s="146"/>
      <c r="AC28" s="146">
        <v>0</v>
      </c>
      <c r="AD28" s="146"/>
      <c r="AE28" s="146"/>
      <c r="AF28" s="146"/>
      <c r="AG28" s="146">
        <v>0</v>
      </c>
      <c r="AH28" s="146"/>
      <c r="AI28" s="146"/>
      <c r="AJ28" s="146"/>
      <c r="AK28" s="146">
        <v>0</v>
      </c>
      <c r="AL28" s="146"/>
      <c r="AM28" s="146"/>
      <c r="AN28" s="146"/>
      <c r="AO28" s="146">
        <v>0</v>
      </c>
      <c r="AP28" s="146"/>
      <c r="AQ28" s="146"/>
      <c r="AR28" s="146"/>
      <c r="AS28" s="146">
        <v>0</v>
      </c>
      <c r="AT28" s="146"/>
      <c r="AU28" s="146"/>
      <c r="AV28" s="146"/>
      <c r="AW28" s="146">
        <v>2000</v>
      </c>
      <c r="AX28" s="146"/>
      <c r="AY28" s="146"/>
      <c r="AZ28" s="146"/>
      <c r="BA28" s="34">
        <f t="shared" si="1"/>
        <v>2000</v>
      </c>
      <c r="BB28" s="155"/>
      <c r="BC28" s="156"/>
    </row>
    <row r="29" spans="2:55" ht="24.95" customHeight="1" thickBot="1" x14ac:dyDescent="0.3">
      <c r="B29" s="161"/>
      <c r="C29" s="154"/>
      <c r="D29" s="17" t="s">
        <v>14</v>
      </c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34">
        <f t="shared" si="1"/>
        <v>0</v>
      </c>
      <c r="BB29" s="157"/>
      <c r="BC29" s="158"/>
    </row>
    <row r="30" spans="2:55" ht="24.95" customHeight="1" x14ac:dyDescent="0.25">
      <c r="B30" s="160">
        <v>10</v>
      </c>
      <c r="C30" s="153" t="s">
        <v>124</v>
      </c>
      <c r="D30" s="16" t="s">
        <v>13</v>
      </c>
      <c r="E30" s="146">
        <v>4</v>
      </c>
      <c r="F30" s="146"/>
      <c r="G30" s="146"/>
      <c r="H30" s="146"/>
      <c r="I30" s="146">
        <v>4</v>
      </c>
      <c r="J30" s="146"/>
      <c r="K30" s="146"/>
      <c r="L30" s="146"/>
      <c r="M30" s="146">
        <v>4</v>
      </c>
      <c r="N30" s="146"/>
      <c r="O30" s="146"/>
      <c r="P30" s="146"/>
      <c r="Q30" s="146">
        <v>4</v>
      </c>
      <c r="R30" s="146"/>
      <c r="S30" s="146"/>
      <c r="T30" s="146"/>
      <c r="U30" s="146">
        <v>4</v>
      </c>
      <c r="V30" s="146"/>
      <c r="W30" s="146"/>
      <c r="X30" s="146"/>
      <c r="Y30" s="146">
        <v>4</v>
      </c>
      <c r="Z30" s="146"/>
      <c r="AA30" s="146"/>
      <c r="AB30" s="146"/>
      <c r="AC30" s="146">
        <v>4</v>
      </c>
      <c r="AD30" s="146"/>
      <c r="AE30" s="146"/>
      <c r="AF30" s="146"/>
      <c r="AG30" s="146">
        <v>4</v>
      </c>
      <c r="AH30" s="146"/>
      <c r="AI30" s="146"/>
      <c r="AJ30" s="146"/>
      <c r="AK30" s="146">
        <v>4</v>
      </c>
      <c r="AL30" s="146"/>
      <c r="AM30" s="146"/>
      <c r="AN30" s="146"/>
      <c r="AO30" s="146">
        <v>4</v>
      </c>
      <c r="AP30" s="146"/>
      <c r="AQ30" s="146"/>
      <c r="AR30" s="146"/>
      <c r="AS30" s="146">
        <v>4</v>
      </c>
      <c r="AT30" s="146"/>
      <c r="AU30" s="146"/>
      <c r="AV30" s="146"/>
      <c r="AW30" s="146">
        <v>4</v>
      </c>
      <c r="AX30" s="146"/>
      <c r="AY30" s="146"/>
      <c r="AZ30" s="146"/>
      <c r="BA30" s="34">
        <f t="shared" si="1"/>
        <v>48</v>
      </c>
      <c r="BB30" s="155"/>
      <c r="BC30" s="156"/>
    </row>
    <row r="31" spans="2:55" ht="24.95" customHeight="1" x14ac:dyDescent="0.25">
      <c r="B31" s="161"/>
      <c r="C31" s="159"/>
      <c r="D31" s="17" t="s">
        <v>14</v>
      </c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34">
        <f t="shared" si="1"/>
        <v>0</v>
      </c>
      <c r="BB31" s="157"/>
      <c r="BC31" s="158"/>
    </row>
    <row r="32" spans="2:55" x14ac:dyDescent="0.25">
      <c r="B32" s="54" t="s">
        <v>36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6"/>
    </row>
    <row r="33" spans="2:55" x14ac:dyDescent="0.25">
      <c r="B33" s="5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6"/>
    </row>
    <row r="34" spans="2:55" ht="16.5" thickBot="1" x14ac:dyDescent="0.3">
      <c r="B34" s="57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9"/>
    </row>
    <row r="37" spans="2:55" x14ac:dyDescent="0.25">
      <c r="B37" s="18"/>
      <c r="C37" s="20" t="s">
        <v>21</v>
      </c>
      <c r="D37" s="19"/>
      <c r="E37" s="19"/>
      <c r="F37" s="19"/>
      <c r="G37" s="19"/>
      <c r="H37" s="148"/>
      <c r="I37" s="148"/>
      <c r="J37" s="149" t="s">
        <v>37</v>
      </c>
      <c r="K37" s="149"/>
      <c r="L37" s="149"/>
      <c r="M37" s="149"/>
      <c r="N37" s="149"/>
      <c r="O37" s="149"/>
      <c r="P37" s="149"/>
      <c r="Q37" s="149"/>
      <c r="R37" s="19"/>
      <c r="S37" s="19"/>
      <c r="T37" s="19"/>
      <c r="U37" s="19"/>
      <c r="V37" s="19"/>
      <c r="W37" s="150"/>
      <c r="X37" s="150"/>
      <c r="Y37" s="149" t="s">
        <v>38</v>
      </c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9"/>
      <c r="AM37" s="19"/>
      <c r="AN37" s="19"/>
      <c r="AO37" s="19"/>
      <c r="AP37" s="19"/>
      <c r="AQ37" s="151"/>
      <c r="AR37" s="151"/>
      <c r="AS37" s="149" t="s">
        <v>39</v>
      </c>
      <c r="AT37" s="149"/>
      <c r="AU37" s="149"/>
      <c r="AV37" s="149"/>
      <c r="AW37" s="149"/>
      <c r="AX37" s="149"/>
      <c r="AY37" s="149"/>
      <c r="AZ37" s="149"/>
      <c r="BA37" s="149"/>
    </row>
    <row r="45" spans="2:55" ht="14.25" customHeight="1" x14ac:dyDescent="0.25"/>
    <row r="46" spans="2:55" ht="14.25" customHeight="1" x14ac:dyDescent="0.25"/>
    <row r="47" spans="2:55" ht="14.25" customHeight="1" x14ac:dyDescent="0.25"/>
    <row r="48" spans="2:55" ht="15.75" customHeight="1" x14ac:dyDescent="0.25"/>
    <row r="50" spans="3:54" ht="2.25" customHeight="1" x14ac:dyDescent="0.25"/>
    <row r="53" spans="3:54" ht="33" customHeight="1" x14ac:dyDescent="0.25"/>
    <row r="55" spans="3:54" ht="68.25" customHeight="1" thickBot="1" x14ac:dyDescent="0.3">
      <c r="C55" s="152" t="s">
        <v>69</v>
      </c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AR55" s="152" t="s">
        <v>70</v>
      </c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</row>
    <row r="56" spans="3:54" x14ac:dyDescent="0.25">
      <c r="C56" s="147" t="s">
        <v>16</v>
      </c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AR56" s="147" t="s">
        <v>40</v>
      </c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</row>
    <row r="61" spans="3:54" ht="15.75" customHeight="1" x14ac:dyDescent="0.25">
      <c r="BB61" s="3"/>
    </row>
  </sheetData>
  <dataConsolidate/>
  <mergeCells count="299">
    <mergeCell ref="BB26:BC27"/>
    <mergeCell ref="E27:H27"/>
    <mergeCell ref="I27:L27"/>
    <mergeCell ref="M27:P27"/>
    <mergeCell ref="Q27:T27"/>
    <mergeCell ref="U27:X27"/>
    <mergeCell ref="Y27:AB27"/>
    <mergeCell ref="AC27:AF27"/>
    <mergeCell ref="AG27:AJ27"/>
    <mergeCell ref="AK27:AN27"/>
    <mergeCell ref="AO27:AR27"/>
    <mergeCell ref="AS27:AV27"/>
    <mergeCell ref="AW27:AZ27"/>
    <mergeCell ref="B26:B27"/>
    <mergeCell ref="C26:C27"/>
    <mergeCell ref="E26:H26"/>
    <mergeCell ref="I26:L26"/>
    <mergeCell ref="M26:P26"/>
    <mergeCell ref="Q26:T26"/>
    <mergeCell ref="U26:X26"/>
    <mergeCell ref="Y26:AB26"/>
    <mergeCell ref="AC26:AF26"/>
    <mergeCell ref="BB24:BC25"/>
    <mergeCell ref="E25:H25"/>
    <mergeCell ref="I25:L25"/>
    <mergeCell ref="M25:P25"/>
    <mergeCell ref="Q25:T25"/>
    <mergeCell ref="U25:X25"/>
    <mergeCell ref="Y25:AB25"/>
    <mergeCell ref="AC25:AF25"/>
    <mergeCell ref="AG25:AJ25"/>
    <mergeCell ref="AK25:AN25"/>
    <mergeCell ref="AO25:AR25"/>
    <mergeCell ref="AS25:AV25"/>
    <mergeCell ref="AW25:AZ25"/>
    <mergeCell ref="B24:B25"/>
    <mergeCell ref="C24:C25"/>
    <mergeCell ref="E24:H24"/>
    <mergeCell ref="I24:L24"/>
    <mergeCell ref="M24:P24"/>
    <mergeCell ref="Q24:T24"/>
    <mergeCell ref="U24:X24"/>
    <mergeCell ref="Y24:AB24"/>
    <mergeCell ref="AC24:AF24"/>
    <mergeCell ref="AG18:AJ18"/>
    <mergeCell ref="AK18:AN18"/>
    <mergeCell ref="AO18:AR18"/>
    <mergeCell ref="AS18:AV18"/>
    <mergeCell ref="AW18:AZ18"/>
    <mergeCell ref="BB18:BC19"/>
    <mergeCell ref="E19:H19"/>
    <mergeCell ref="I19:L19"/>
    <mergeCell ref="M19:P19"/>
    <mergeCell ref="Q19:T19"/>
    <mergeCell ref="U19:X19"/>
    <mergeCell ref="Y19:AB19"/>
    <mergeCell ref="AC19:AF19"/>
    <mergeCell ref="AG19:AJ19"/>
    <mergeCell ref="AK19:AN19"/>
    <mergeCell ref="AO19:AR19"/>
    <mergeCell ref="AS19:AV19"/>
    <mergeCell ref="AW19:AZ19"/>
    <mergeCell ref="B18:B19"/>
    <mergeCell ref="C18:C19"/>
    <mergeCell ref="E18:H18"/>
    <mergeCell ref="I18:L18"/>
    <mergeCell ref="M18:P18"/>
    <mergeCell ref="Q18:T18"/>
    <mergeCell ref="U18:X18"/>
    <mergeCell ref="Y18:AB18"/>
    <mergeCell ref="AC18:AF18"/>
    <mergeCell ref="AG16:AJ16"/>
    <mergeCell ref="AK16:AN16"/>
    <mergeCell ref="AO16:AR16"/>
    <mergeCell ref="AS16:AV16"/>
    <mergeCell ref="AW16:AZ16"/>
    <mergeCell ref="BB16:BC17"/>
    <mergeCell ref="E17:H17"/>
    <mergeCell ref="I17:L17"/>
    <mergeCell ref="M17:P17"/>
    <mergeCell ref="Q17:T17"/>
    <mergeCell ref="U17:X17"/>
    <mergeCell ref="Y17:AB17"/>
    <mergeCell ref="AC17:AF17"/>
    <mergeCell ref="AG17:AJ17"/>
    <mergeCell ref="AK17:AN17"/>
    <mergeCell ref="AO17:AR17"/>
    <mergeCell ref="AS17:AV17"/>
    <mergeCell ref="AW17:AZ17"/>
    <mergeCell ref="B16:B17"/>
    <mergeCell ref="C16:C17"/>
    <mergeCell ref="E16:H16"/>
    <mergeCell ref="I16:L16"/>
    <mergeCell ref="M16:P16"/>
    <mergeCell ref="Q16:T16"/>
    <mergeCell ref="U16:X16"/>
    <mergeCell ref="Y16:AB16"/>
    <mergeCell ref="AC16:AF16"/>
    <mergeCell ref="AG14:AJ14"/>
    <mergeCell ref="AK14:AN14"/>
    <mergeCell ref="AO14:AR14"/>
    <mergeCell ref="AS14:AV14"/>
    <mergeCell ref="AW14:AZ14"/>
    <mergeCell ref="BB14:BC15"/>
    <mergeCell ref="E15:H15"/>
    <mergeCell ref="I15:L15"/>
    <mergeCell ref="M15:P15"/>
    <mergeCell ref="Q15:T15"/>
    <mergeCell ref="U15:X15"/>
    <mergeCell ref="Y15:AB15"/>
    <mergeCell ref="AC15:AF15"/>
    <mergeCell ref="AG15:AJ15"/>
    <mergeCell ref="AK15:AN15"/>
    <mergeCell ref="AO15:AR15"/>
    <mergeCell ref="AS15:AV15"/>
    <mergeCell ref="AW15:AZ15"/>
    <mergeCell ref="B14:B15"/>
    <mergeCell ref="C14:C15"/>
    <mergeCell ref="E14:H14"/>
    <mergeCell ref="I14:L14"/>
    <mergeCell ref="M14:P14"/>
    <mergeCell ref="Q14:T14"/>
    <mergeCell ref="U14:X14"/>
    <mergeCell ref="Y14:AB14"/>
    <mergeCell ref="AC14:AF14"/>
    <mergeCell ref="AG12:AJ12"/>
    <mergeCell ref="AK12:AN12"/>
    <mergeCell ref="AO12:AR12"/>
    <mergeCell ref="AS12:AV12"/>
    <mergeCell ref="AW12:AZ12"/>
    <mergeCell ref="BB12:BC13"/>
    <mergeCell ref="E13:H13"/>
    <mergeCell ref="I13:L13"/>
    <mergeCell ref="M13:P13"/>
    <mergeCell ref="Q13:T13"/>
    <mergeCell ref="U13:X13"/>
    <mergeCell ref="Y13:AB13"/>
    <mergeCell ref="AC13:AF13"/>
    <mergeCell ref="AG13:AJ13"/>
    <mergeCell ref="AK13:AN13"/>
    <mergeCell ref="AO13:AR13"/>
    <mergeCell ref="AS13:AV13"/>
    <mergeCell ref="AW13:AZ13"/>
    <mergeCell ref="B12:B13"/>
    <mergeCell ref="C12:C13"/>
    <mergeCell ref="E12:H12"/>
    <mergeCell ref="I12:L12"/>
    <mergeCell ref="M12:P12"/>
    <mergeCell ref="Q12:T12"/>
    <mergeCell ref="U12:X12"/>
    <mergeCell ref="Y12:AB12"/>
    <mergeCell ref="AC12:AF12"/>
    <mergeCell ref="BB22:BC23"/>
    <mergeCell ref="BB28:BC29"/>
    <mergeCell ref="BB30:BC31"/>
    <mergeCell ref="U22:X22"/>
    <mergeCell ref="Y22:AB22"/>
    <mergeCell ref="AC22:AF22"/>
    <mergeCell ref="AG22:AJ22"/>
    <mergeCell ref="AK22:AN22"/>
    <mergeCell ref="AO22:AR22"/>
    <mergeCell ref="AS22:AV22"/>
    <mergeCell ref="AW22:AZ22"/>
    <mergeCell ref="AS23:AV23"/>
    <mergeCell ref="AW23:AZ23"/>
    <mergeCell ref="AW30:AZ30"/>
    <mergeCell ref="AW28:AZ28"/>
    <mergeCell ref="AW29:AZ29"/>
    <mergeCell ref="AC31:AF31"/>
    <mergeCell ref="AG31:AJ31"/>
    <mergeCell ref="AK31:AN31"/>
    <mergeCell ref="AO31:AR31"/>
    <mergeCell ref="AS31:AV31"/>
    <mergeCell ref="AW31:AZ31"/>
    <mergeCell ref="AG24:AJ24"/>
    <mergeCell ref="AK24:AN24"/>
    <mergeCell ref="C22:C23"/>
    <mergeCell ref="C28:C29"/>
    <mergeCell ref="C30:C31"/>
    <mergeCell ref="B22:B23"/>
    <mergeCell ref="B28:B29"/>
    <mergeCell ref="B30:B31"/>
    <mergeCell ref="B9:BC9"/>
    <mergeCell ref="B10:B11"/>
    <mergeCell ref="C10:C11"/>
    <mergeCell ref="E10:H10"/>
    <mergeCell ref="I10:L10"/>
    <mergeCell ref="M10:P10"/>
    <mergeCell ref="Q10:T10"/>
    <mergeCell ref="U10:X10"/>
    <mergeCell ref="Y10:AB10"/>
    <mergeCell ref="AC10:AF10"/>
    <mergeCell ref="BB10:BC11"/>
    <mergeCell ref="E11:AZ11"/>
    <mergeCell ref="AK10:AN10"/>
    <mergeCell ref="AO10:AR10"/>
    <mergeCell ref="AS10:AV10"/>
    <mergeCell ref="AW10:AZ10"/>
    <mergeCell ref="BA10:BA11"/>
    <mergeCell ref="B20:B21"/>
    <mergeCell ref="C20:C21"/>
    <mergeCell ref="E20:H20"/>
    <mergeCell ref="I20:L20"/>
    <mergeCell ref="M20:P20"/>
    <mergeCell ref="Q20:T20"/>
    <mergeCell ref="U20:X20"/>
    <mergeCell ref="Y20:AB20"/>
    <mergeCell ref="AG10:AJ10"/>
    <mergeCell ref="BB20:BC21"/>
    <mergeCell ref="E21:H21"/>
    <mergeCell ref="I21:L21"/>
    <mergeCell ref="M21:P21"/>
    <mergeCell ref="Q21:T21"/>
    <mergeCell ref="U21:X21"/>
    <mergeCell ref="Y21:AB21"/>
    <mergeCell ref="AC21:AF21"/>
    <mergeCell ref="AG21:AJ21"/>
    <mergeCell ref="AK21:AN21"/>
    <mergeCell ref="AC20:AF20"/>
    <mergeCell ref="AG20:AJ20"/>
    <mergeCell ref="AK20:AN20"/>
    <mergeCell ref="AO20:AR20"/>
    <mergeCell ref="AS20:AV20"/>
    <mergeCell ref="AW20:AZ20"/>
    <mergeCell ref="AO21:AR21"/>
    <mergeCell ref="AS21:AV21"/>
    <mergeCell ref="AW21:AZ21"/>
    <mergeCell ref="AO30:AR30"/>
    <mergeCell ref="AS30:AV30"/>
    <mergeCell ref="AC29:AF29"/>
    <mergeCell ref="AG29:AJ29"/>
    <mergeCell ref="AK29:AN29"/>
    <mergeCell ref="AS28:AV28"/>
    <mergeCell ref="AO29:AR29"/>
    <mergeCell ref="AS29:AV29"/>
    <mergeCell ref="AC30:AF30"/>
    <mergeCell ref="AG30:AJ30"/>
    <mergeCell ref="AK30:AN30"/>
    <mergeCell ref="AO24:AR24"/>
    <mergeCell ref="AS24:AV24"/>
    <mergeCell ref="AW24:AZ24"/>
    <mergeCell ref="AG26:AJ26"/>
    <mergeCell ref="AK26:AN26"/>
    <mergeCell ref="AO26:AR26"/>
    <mergeCell ref="AS26:AV26"/>
    <mergeCell ref="AW26:AZ26"/>
    <mergeCell ref="E22:H22"/>
    <mergeCell ref="I22:L22"/>
    <mergeCell ref="M22:P22"/>
    <mergeCell ref="Q22:T22"/>
    <mergeCell ref="AG23:AJ23"/>
    <mergeCell ref="AK23:AN23"/>
    <mergeCell ref="AO23:AR23"/>
    <mergeCell ref="E28:H28"/>
    <mergeCell ref="I28:L28"/>
    <mergeCell ref="M28:P28"/>
    <mergeCell ref="Q28:T28"/>
    <mergeCell ref="U28:X28"/>
    <mergeCell ref="Y28:AB28"/>
    <mergeCell ref="AC28:AF28"/>
    <mergeCell ref="AG28:AJ28"/>
    <mergeCell ref="AK28:AN28"/>
    <mergeCell ref="AO28:AR28"/>
    <mergeCell ref="E23:H23"/>
    <mergeCell ref="I23:L23"/>
    <mergeCell ref="M23:P23"/>
    <mergeCell ref="Q23:T23"/>
    <mergeCell ref="U23:X23"/>
    <mergeCell ref="Y23:AB23"/>
    <mergeCell ref="AC23:AF23"/>
    <mergeCell ref="C56:N56"/>
    <mergeCell ref="AR56:BB56"/>
    <mergeCell ref="H37:I37"/>
    <mergeCell ref="J37:Q37"/>
    <mergeCell ref="W37:X37"/>
    <mergeCell ref="Y37:AK37"/>
    <mergeCell ref="AQ37:AR37"/>
    <mergeCell ref="AS37:BA37"/>
    <mergeCell ref="B32:BC34"/>
    <mergeCell ref="C55:N55"/>
    <mergeCell ref="AR55:BB55"/>
    <mergeCell ref="E31:H31"/>
    <mergeCell ref="I31:L31"/>
    <mergeCell ref="M31:P31"/>
    <mergeCell ref="Q31:T31"/>
    <mergeCell ref="U31:X31"/>
    <mergeCell ref="Y31:AB31"/>
    <mergeCell ref="E29:H29"/>
    <mergeCell ref="I29:L29"/>
    <mergeCell ref="M29:P29"/>
    <mergeCell ref="Q29:T29"/>
    <mergeCell ref="U29:X29"/>
    <mergeCell ref="Y29:AB29"/>
    <mergeCell ref="E30:H30"/>
    <mergeCell ref="I30:L30"/>
    <mergeCell ref="M30:P30"/>
    <mergeCell ref="Q30:T30"/>
    <mergeCell ref="U30:X30"/>
    <mergeCell ref="Y30:AB3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3" sqref="B3"/>
    </sheetView>
  </sheetViews>
  <sheetFormatPr baseColWidth="10" defaultRowHeight="15" x14ac:dyDescent="0.25"/>
  <cols>
    <col min="1" max="2" width="14.140625" bestFit="1" customWidth="1"/>
  </cols>
  <sheetData>
    <row r="1" spans="1:2" x14ac:dyDescent="0.25">
      <c r="A1" s="22">
        <v>4456611.67</v>
      </c>
      <c r="B1" s="23">
        <f>A1*10%</f>
        <v>445661.16700000002</v>
      </c>
    </row>
    <row r="2" spans="1:2" x14ac:dyDescent="0.25">
      <c r="B2" s="23">
        <f>A1*30%</f>
        <v>1336983.5009999999</v>
      </c>
    </row>
    <row r="3" spans="1:2" x14ac:dyDescent="0.25">
      <c r="B3" s="23">
        <f>A1*20%</f>
        <v>891322.33400000003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POA 2016</vt:lpstr>
      <vt:lpstr>POA 2016 GENERAL</vt:lpstr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opdeor2</cp:lastModifiedBy>
  <cp:lastPrinted>2016-02-02T19:38:37Z</cp:lastPrinted>
  <dcterms:created xsi:type="dcterms:W3CDTF">2013-02-05T15:26:29Z</dcterms:created>
  <dcterms:modified xsi:type="dcterms:W3CDTF">2016-02-12T22:07:50Z</dcterms:modified>
</cp:coreProperties>
</file>