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1840" windowHeight="9600" activeTab="3"/>
  </bookViews>
  <sheets>
    <sheet name="OBJETIVO EST 16-B" sheetId="5" r:id="rId1"/>
    <sheet name="OBJETIVO EST 16-E" sheetId="6" r:id="rId2"/>
    <sheet name="OBJETIVO EST 16-G" sheetId="7" r:id="rId3"/>
    <sheet name="OBJETIVO EST 16-I" sheetId="8" r:id="rId4"/>
    <sheet name="OBJETIVO EST 16-C" sheetId="9" r:id="rId5"/>
  </sheets>
  <definedNames>
    <definedName name="_xlnm.Print_Area" localSheetId="4">'OBJETIVO EST 16-C'!$A$1:$BC$109</definedName>
    <definedName name="_xlnm.Print_Area" localSheetId="1">'OBJETIVO EST 16-E'!$A$1:$BE$94</definedName>
    <definedName name="_xlnm.Print_Area" localSheetId="2">'OBJETIVO EST 16-G'!$A$1:$BE$98</definedName>
    <definedName name="_xlnm.Print_Area" localSheetId="3">'OBJETIVO EST 16-I'!$A$1:$BC$85</definedName>
  </definedNames>
  <calcPr calcId="145621"/>
</workbook>
</file>

<file path=xl/calcChain.xml><?xml version="1.0" encoding="utf-8"?>
<calcChain xmlns="http://schemas.openxmlformats.org/spreadsheetml/2006/main">
  <c r="BA70" i="7" l="1"/>
  <c r="BA69" i="7"/>
  <c r="BA68" i="7"/>
  <c r="BA67" i="7"/>
  <c r="BA66" i="7"/>
  <c r="BA65" i="7"/>
  <c r="BB67" i="7" l="1"/>
  <c r="BB65" i="7"/>
  <c r="BB69" i="7"/>
  <c r="BA64" i="5"/>
  <c r="BB63" i="5"/>
  <c r="BA63" i="5"/>
  <c r="BA66" i="5"/>
  <c r="BB65" i="5" s="1"/>
  <c r="BA63" i="8"/>
  <c r="BA62" i="8"/>
  <c r="BA59" i="8"/>
  <c r="BA58" i="8"/>
  <c r="BA57" i="8"/>
  <c r="BA56" i="8"/>
  <c r="BA64" i="6"/>
  <c r="BA63" i="6"/>
  <c r="BA78" i="9"/>
  <c r="BA76" i="9"/>
  <c r="BA74" i="9"/>
  <c r="BA75" i="9"/>
  <c r="BA77" i="9"/>
  <c r="BB76" i="9" s="1"/>
  <c r="BB74" i="9" l="1"/>
  <c r="BB63" i="6"/>
  <c r="BB56" i="8"/>
  <c r="BB58" i="8"/>
  <c r="BB62" i="8"/>
  <c r="BA79" i="9" l="1"/>
  <c r="BB78" i="9" s="1"/>
  <c r="BA61" i="8" l="1"/>
  <c r="BA60" i="8"/>
  <c r="BA64" i="7"/>
  <c r="BA63" i="7"/>
  <c r="BA62" i="6"/>
  <c r="BA61" i="6"/>
  <c r="BB61" i="6" l="1"/>
  <c r="BB63" i="7"/>
  <c r="BB60" i="8"/>
  <c r="BA62" i="5"/>
  <c r="BA61" i="5"/>
  <c r="BB61" i="5" l="1"/>
</calcChain>
</file>

<file path=xl/sharedStrings.xml><?xml version="1.0" encoding="utf-8"?>
<sst xmlns="http://schemas.openxmlformats.org/spreadsheetml/2006/main" count="564" uniqueCount="154">
  <si>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</si>
  <si>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</si>
  <si>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</si>
  <si>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</si>
  <si>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</si>
  <si>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</si>
  <si>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</si>
  <si>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</si>
  <si>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</si>
  <si>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</si>
  <si>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</si>
  <si>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</si>
  <si>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</si>
  <si>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</si>
  <si>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</si>
  <si>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</si>
  <si>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</si>
  <si>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</si>
  <si>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</si>
  <si>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</si>
  <si>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</si>
  <si>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</si>
  <si>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</si>
  <si>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</si>
  <si>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</si>
  <si>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</si>
  <si>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</si>
  <si>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</si>
  <si>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</si>
  <si>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</si>
  <si>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</si>
  <si>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</si>
  <si>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</si>
  <si>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</si>
  <si>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</si>
  <si>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</si>
  <si>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</si>
  <si>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</si>
  <si>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</si>
  <si>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</si>
  <si>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</si>
  <si>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</si>
  <si>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</si>
  <si>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</si>
  <si>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</si>
  <si>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</si>
  <si>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</si>
  <si>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CALIDAD DE VIDA, SALAMANCA PARA TODOS</t>
  </si>
  <si>
    <t>Desarrollar proyectos en zonas de intervención para promover el desarrollo integral de los salmantinos.</t>
  </si>
  <si>
    <t>OBJETIVO ESTRATEGICO 16:</t>
  </si>
  <si>
    <t>IMPULSO Y PROMOCIÓN DEL DEPORTE, LA CULTURA</t>
  </si>
  <si>
    <t xml:space="preserve"> ESTRATEGIA B:</t>
  </si>
  <si>
    <t>Fortalecimiento de la formación artística impartida en la ciudad.</t>
  </si>
  <si>
    <t>Programa semestral de difusión de la cultura.</t>
  </si>
  <si>
    <t>INDICADOR 2 :</t>
  </si>
  <si>
    <t>Difusión y promoción a concursos y eventos culturales, deportivos y artísticos.</t>
  </si>
  <si>
    <t>Programa semestral de difusión del deporte y la cultura.</t>
  </si>
  <si>
    <t xml:space="preserve"> ESTRATEGIA I:</t>
  </si>
  <si>
    <t>Posicionar a Salamanca, como epicentro regional de expresiones culturales</t>
  </si>
  <si>
    <t xml:space="preserve"> ESTRATEGIA C:</t>
  </si>
  <si>
    <t>Mejorar la propuesta académica, administrativa y de infraestructura, en la formación artística de ciudadanos de todas las edades</t>
  </si>
  <si>
    <t>INDICADOR 2  :</t>
  </si>
  <si>
    <t>Sustento y promoción de la diversidad de expresiones culturales, salvaguarda del patrimonio cultural intangible, y desarrollo de industrias incubadoras de cultura.</t>
  </si>
  <si>
    <t xml:space="preserve"> ESTRATEGIA G:</t>
  </si>
  <si>
    <t>Sub Indicador 1</t>
  </si>
  <si>
    <t>Sub Indicador 2</t>
  </si>
  <si>
    <t>Equipo reparado o adquirido</t>
  </si>
  <si>
    <t>Unidad dimensional de reparación o construcción realizada</t>
  </si>
  <si>
    <t>Proyectos, expediente de reparaciones, evidencia fotográfica</t>
  </si>
  <si>
    <t>Municipal</t>
  </si>
  <si>
    <t xml:space="preserve">Direccion de Cultura </t>
  </si>
  <si>
    <t>Direcciones Adscritas a la Direccion General</t>
  </si>
  <si>
    <t>Elaboración del diagnóstico por unidad operativa</t>
  </si>
  <si>
    <t>Programa de mantenimiento y mejoras en infraestructura y equipamiento</t>
  </si>
  <si>
    <t>Ejecución del programa de mantenimiento y mejoras</t>
  </si>
  <si>
    <t>Implementación del modelo House Keeping en cada unidad operativa</t>
  </si>
  <si>
    <t>POSIBLES RIESGOS EN LA EJECUCIÓN: Disponibilidad presupuestal y acumulación de fallas.</t>
  </si>
  <si>
    <t xml:space="preserve">                       MIAC. ARGELIA LIZBETH CAMARILLO RENTERÍA</t>
  </si>
  <si>
    <t xml:space="preserve">                        LIC. RAMÓN AGUIRRE ARRIAGA</t>
  </si>
  <si>
    <t>Programa</t>
  </si>
  <si>
    <t>Lic. Cindy Jasso</t>
  </si>
  <si>
    <t>SUB INDICADOR 1</t>
  </si>
  <si>
    <t>Ciudadanos</t>
  </si>
  <si>
    <t>Base de datos de seguimiento de cada caso que se promueva.</t>
  </si>
  <si>
    <t xml:space="preserve">Direciion de Cultura </t>
  </si>
  <si>
    <t>Direcciones Adscritas a la Dirección General</t>
  </si>
  <si>
    <t>Localización de talentos</t>
  </si>
  <si>
    <t>Directorio de talentos</t>
  </si>
  <si>
    <t xml:space="preserve">                                 MIAC. ARGELIA CAMARILLO RENTERÍA</t>
  </si>
  <si>
    <t xml:space="preserve">                          LIC. RAMÓN AGUIRRE ARRIAGA</t>
  </si>
  <si>
    <t>SUB INDICADOR 2</t>
  </si>
  <si>
    <t>Eventos</t>
  </si>
  <si>
    <t>Personas</t>
  </si>
  <si>
    <t>Carpeta de integración documental, registros y gráficas, fotografías</t>
  </si>
  <si>
    <t>Municipl, Estatal</t>
  </si>
  <si>
    <t>Dirección de Cultura</t>
  </si>
  <si>
    <t>Ramon  Aguirre Arriaga</t>
  </si>
  <si>
    <t xml:space="preserve">                                   MIAC. ARGELIA CAMARILLO RENTERÍA</t>
  </si>
  <si>
    <t xml:space="preserve">                           LIC. RAMÓN AGUIRRE ARRIAGA</t>
  </si>
  <si>
    <t>SUB INDICADOR 3</t>
  </si>
  <si>
    <t>Comites</t>
  </si>
  <si>
    <t xml:space="preserve">Acta de toma de protesta del Comité </t>
  </si>
  <si>
    <t>Gestión para la conformación de los Comités de Participación Ciudadana</t>
  </si>
  <si>
    <t xml:space="preserve">Trabajos relacionados con la creación de una marca colectiva para los artesanos de la localidad </t>
  </si>
  <si>
    <t xml:space="preserve">SUB INDICADOR 2 </t>
  </si>
  <si>
    <t>Reporte</t>
  </si>
  <si>
    <t>Municipal, Estatal</t>
  </si>
  <si>
    <t xml:space="preserve">                              MIAC. ARGELIA CAMARILLO RENTERÍA</t>
  </si>
  <si>
    <t xml:space="preserve">                 LIC. RAMÓN AGUIRRE ARRIAGA</t>
  </si>
  <si>
    <t>Prrograma</t>
  </si>
  <si>
    <t>Alumnos</t>
  </si>
  <si>
    <t>Intervenciones</t>
  </si>
  <si>
    <t xml:space="preserve">Estadisticas de inscripciones y asistencia </t>
  </si>
  <si>
    <t>Reportes de Obra/Órdenes de compra de equipamiento</t>
  </si>
  <si>
    <t>Impartición de cursos y talleres artísticos/Acciones para la renovación y mejora de la infraestructura formativa</t>
  </si>
  <si>
    <t>Lic. Itzel Riesco</t>
  </si>
  <si>
    <t xml:space="preserve">POSIBLES RIESGOS EN LA EJECUCIÓN: Rotación de personal, insuficiencia presupuestal, bajo índice de participación por parte de los alumnos. </t>
  </si>
  <si>
    <t>Procesos</t>
  </si>
  <si>
    <t>Manuales de Procesos</t>
  </si>
  <si>
    <t>Definición de macroprocesos</t>
  </si>
  <si>
    <t>Definición de procesos</t>
  </si>
  <si>
    <t>Argelia Camarillo</t>
  </si>
  <si>
    <t>POSIBLES RIESGOS EN LA EJECUCIÓN: Saturación de actividades administrativas.</t>
  </si>
  <si>
    <t>Descripción de procedimientos</t>
  </si>
  <si>
    <t>Integración de Manuales</t>
  </si>
  <si>
    <t>Definición y diseño de indicadores</t>
  </si>
  <si>
    <t>Atención a la convocatoria respectiva MAS</t>
  </si>
  <si>
    <t>Selección de las direcciones participantes</t>
  </si>
  <si>
    <t xml:space="preserve">Mtro. Esteban Martinez </t>
  </si>
  <si>
    <t>Direcciones Pàrticipantes</t>
  </si>
  <si>
    <t>Certificaciones</t>
  </si>
  <si>
    <t>Procedimientos</t>
  </si>
  <si>
    <t>Reporte de Procedimientos</t>
  </si>
  <si>
    <t>Oferta para los jóvenes y niños en materia de espacios públicos recreativos y acceso a internet.
Necesidad de programas de fomento al desarrollo de los jóvenes, con impacto en la eficiencia terminal de su educación básica y el desarrollo de sus talentos y potencial.</t>
  </si>
  <si>
    <t>Programa semestral de difusión del deporte y  la cultura.</t>
  </si>
  <si>
    <t xml:space="preserve">Programa semestral de difusión del deporte y  la cultura (Alumnos atendidos) </t>
  </si>
  <si>
    <t>Programa semestral de difusión del deporte y  la cultura (Mejoramiento de la infraestructura para la impartición de talleres artísticos)</t>
  </si>
  <si>
    <t xml:space="preserve">Programa semestral de difusión de la cultura (Alumnos atendidos) </t>
  </si>
  <si>
    <t>Programa semestral de difusión de la cultura (Mejoramiento de la infraestructura para la impartición de talleres artísticos)</t>
  </si>
  <si>
    <t xml:space="preserve"> ESTRATEGIA E:</t>
  </si>
  <si>
    <t>Programa semestral de difusión de la cultura (Número de ciudadanos destacados *talentosos*)</t>
  </si>
  <si>
    <t>Programa semestral de difusión del deporte y la cultura (Número de ciudadanos destacados *talentosos*)</t>
  </si>
  <si>
    <t xml:space="preserve">Programa semestral de difusión de la cultura (Número de procesos) </t>
  </si>
  <si>
    <t>Programa semestral de difusión de la cultura (Número de procedimientos)</t>
  </si>
  <si>
    <t>Programa semestral de difusión de la cultura (Programa MAS)</t>
  </si>
  <si>
    <t>Programa semestral de difusión de la cultura (Número de procesos )</t>
  </si>
  <si>
    <t>Programa semestral de difusión de la cultura (Número de unidades en el programa MAS)</t>
  </si>
  <si>
    <t>Programa semestral de difusión de la cultura (Número de eventos)</t>
  </si>
  <si>
    <t>Programa semestral de difusión de la cultura (Número de personas atendidas)</t>
  </si>
  <si>
    <t>Programa semestral de difusión de la cultura (Inclusión de exponentes del medio artístico local en Comités de Participación Ciudadana)</t>
  </si>
  <si>
    <t>Gestión para  evento</t>
  </si>
  <si>
    <t xml:space="preserve">Apoyo Logística del evento </t>
  </si>
  <si>
    <t>Programa semestral de difusión del deporte y la cultura (Número de mejoras en equipamiento)</t>
  </si>
  <si>
    <t>Programa semestral de difusión del deporte y la cultura (Número de reparaciones o construcciones de  infraestructura)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</si>
</sst>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36" xfId="0" applyFont="1" applyFill="1" applyBorder="1"/>
    <xf numFmtId="0" fontId="1" fillId="0" borderId="36" xfId="0" applyFont="1" applyFill="1" applyBorder="1"/>
    <xf numFmtId="0" fontId="1" fillId="6" borderId="7" xfId="0" applyFont="1" applyFill="1" applyBorder="1"/>
    <xf numFmtId="0" fontId="14" fillId="3" borderId="7" xfId="0" applyFont="1" applyFill="1" applyBorder="1"/>
    <xf numFmtId="0" fontId="14" fillId="3" borderId="36" xfId="0" applyFont="1" applyFill="1" applyBorder="1"/>
    <xf numFmtId="0" fontId="1" fillId="3" borderId="7" xfId="0" applyFont="1" applyFill="1" applyBorder="1"/>
    <xf numFmtId="0" fontId="10" fillId="6" borderId="20" xfId="0" applyFont="1" applyFill="1" applyBorder="1"/>
    <xf numFmtId="0" fontId="8" fillId="6" borderId="20" xfId="0" applyFont="1" applyFill="1" applyBorder="1"/>
    <xf numFmtId="0" fontId="1" fillId="6" borderId="20" xfId="0" applyFont="1" applyFill="1" applyBorder="1"/>
    <xf numFmtId="0" fontId="1" fillId="6" borderId="36" xfId="0" applyFont="1" applyFill="1" applyBorder="1"/>
    <xf numFmtId="0" fontId="8" fillId="11" borderId="20" xfId="0" applyFont="1" applyFill="1" applyBorder="1"/>
    <xf numFmtId="0" fontId="1" fillId="11" borderId="20" xfId="0" applyFont="1" applyFill="1" applyBorder="1"/>
    <xf numFmtId="0" fontId="1" fillId="3" borderId="36" xfId="0" applyFont="1" applyFill="1" applyBorder="1"/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6" fontId="2" fillId="0" borderId="2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6" fontId="1" fillId="0" borderId="28" xfId="0" applyNumberFormat="1" applyFont="1" applyFill="1" applyBorder="1" applyAlignment="1">
      <alignment horizontal="center" vertical="center" wrapText="1"/>
    </xf>
    <xf numFmtId="9" fontId="10" fillId="0" borderId="20" xfId="0" applyNumberFormat="1" applyFont="1" applyFill="1" applyBorder="1" applyAlignment="1">
      <alignment horizontal="center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45</xdr:row>
      <xdr:rowOff>29766</xdr:rowOff>
    </xdr:from>
    <xdr:to>
      <xdr:col>46</xdr:col>
      <xdr:colOff>53576</xdr:colOff>
      <xdr:row>51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7646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74</xdr:row>
      <xdr:rowOff>133945</xdr:rowOff>
    </xdr:from>
    <xdr:to>
      <xdr:col>40</xdr:col>
      <xdr:colOff>148828</xdr:colOff>
      <xdr:row>91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89934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45</xdr:row>
      <xdr:rowOff>59531</xdr:rowOff>
    </xdr:from>
    <xdr:to>
      <xdr:col>11</xdr:col>
      <xdr:colOff>86559</xdr:colOff>
      <xdr:row>51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794456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45</xdr:row>
      <xdr:rowOff>133945</xdr:rowOff>
    </xdr:from>
    <xdr:to>
      <xdr:col>54</xdr:col>
      <xdr:colOff>554580</xdr:colOff>
      <xdr:row>50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28688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45</xdr:row>
      <xdr:rowOff>29766</xdr:rowOff>
    </xdr:from>
    <xdr:to>
      <xdr:col>46</xdr:col>
      <xdr:colOff>53576</xdr:colOff>
      <xdr:row>51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72</xdr:row>
      <xdr:rowOff>133945</xdr:rowOff>
    </xdr:from>
    <xdr:to>
      <xdr:col>40</xdr:col>
      <xdr:colOff>148828</xdr:colOff>
      <xdr:row>89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517320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45</xdr:row>
      <xdr:rowOff>59531</xdr:rowOff>
    </xdr:from>
    <xdr:to>
      <xdr:col>11</xdr:col>
      <xdr:colOff>86559</xdr:colOff>
      <xdr:row>51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45</xdr:row>
      <xdr:rowOff>133945</xdr:rowOff>
    </xdr:from>
    <xdr:to>
      <xdr:col>54</xdr:col>
      <xdr:colOff>554580</xdr:colOff>
      <xdr:row>50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74413</xdr:colOff>
      <xdr:row>43</xdr:row>
      <xdr:rowOff>223243</xdr:rowOff>
    </xdr:from>
    <xdr:to>
      <xdr:col>46</xdr:col>
      <xdr:colOff>38693</xdr:colOff>
      <xdr:row>54</xdr:row>
      <xdr:rowOff>44649</xdr:rowOff>
    </xdr:to>
    <xdr:sp macro="" textlink="">
      <xdr:nvSpPr>
        <xdr:cNvPr id="3" name="2 Rectángulo redondeado"/>
        <xdr:cNvSpPr/>
      </xdr:nvSpPr>
      <xdr:spPr>
        <a:xfrm>
          <a:off x="6176366" y="12635509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77</xdr:row>
      <xdr:rowOff>133945</xdr:rowOff>
    </xdr:from>
    <xdr:to>
      <xdr:col>40</xdr:col>
      <xdr:colOff>148828</xdr:colOff>
      <xdr:row>94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517320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1</xdr:col>
      <xdr:colOff>59532</xdr:colOff>
      <xdr:row>44</xdr:row>
      <xdr:rowOff>29766</xdr:rowOff>
    </xdr:from>
    <xdr:to>
      <xdr:col>11</xdr:col>
      <xdr:colOff>71676</xdr:colOff>
      <xdr:row>54</xdr:row>
      <xdr:rowOff>110514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5" y="12695039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41910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1402900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119062</xdr:colOff>
      <xdr:row>44</xdr:row>
      <xdr:rowOff>0</xdr:rowOff>
    </xdr:from>
    <xdr:to>
      <xdr:col>54</xdr:col>
      <xdr:colOff>390869</xdr:colOff>
      <xdr:row>52</xdr:row>
      <xdr:rowOff>100848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0" y="12665273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43</xdr:row>
      <xdr:rowOff>29766</xdr:rowOff>
    </xdr:from>
    <xdr:to>
      <xdr:col>46</xdr:col>
      <xdr:colOff>53576</xdr:colOff>
      <xdr:row>49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208360</xdr:colOff>
      <xdr:row>70</xdr:row>
      <xdr:rowOff>253008</xdr:rowOff>
    </xdr:from>
    <xdr:to>
      <xdr:col>41</xdr:col>
      <xdr:colOff>14883</xdr:colOff>
      <xdr:row>82</xdr:row>
      <xdr:rowOff>148828</xdr:rowOff>
    </xdr:to>
    <xdr:sp macro="" textlink="">
      <xdr:nvSpPr>
        <xdr:cNvPr id="4" name="3 Rectángulo redondeado"/>
        <xdr:cNvSpPr/>
      </xdr:nvSpPr>
      <xdr:spPr>
        <a:xfrm>
          <a:off x="6310313" y="20776406"/>
          <a:ext cx="5387578" cy="3601641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43</xdr:row>
      <xdr:rowOff>59531</xdr:rowOff>
    </xdr:from>
    <xdr:to>
      <xdr:col>10</xdr:col>
      <xdr:colOff>146090</xdr:colOff>
      <xdr:row>49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10</xdr:col>
      <xdr:colOff>190738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43</xdr:row>
      <xdr:rowOff>133945</xdr:rowOff>
    </xdr:from>
    <xdr:to>
      <xdr:col>54</xdr:col>
      <xdr:colOff>554581</xdr:colOff>
      <xdr:row>48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58</xdr:row>
      <xdr:rowOff>29766</xdr:rowOff>
    </xdr:from>
    <xdr:to>
      <xdr:col>46</xdr:col>
      <xdr:colOff>53576</xdr:colOff>
      <xdr:row>64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87</xdr:row>
      <xdr:rowOff>133945</xdr:rowOff>
    </xdr:from>
    <xdr:to>
      <xdr:col>40</xdr:col>
      <xdr:colOff>148828</xdr:colOff>
      <xdr:row>104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517320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58</xdr:row>
      <xdr:rowOff>59531</xdr:rowOff>
    </xdr:from>
    <xdr:to>
      <xdr:col>10</xdr:col>
      <xdr:colOff>116324</xdr:colOff>
      <xdr:row>64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10</xdr:col>
      <xdr:colOff>160972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58</xdr:row>
      <xdr:rowOff>133945</xdr:rowOff>
    </xdr:from>
    <xdr:to>
      <xdr:col>54</xdr:col>
      <xdr:colOff>554580</xdr:colOff>
      <xdr:row>63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6"/>
  <sheetViews>
    <sheetView topLeftCell="A31" zoomScale="64" zoomScaleNormal="64" workbookViewId="0">
      <selection activeCell="C61" sqref="C61:C6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3" t="s">
        <v>41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</row>
    <row r="10" spans="2:53" ht="27.75" customHeight="1" thickBot="1" x14ac:dyDescent="0.3"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</row>
    <row r="11" spans="2:53" ht="30.75" customHeight="1" x14ac:dyDescent="0.25">
      <c r="B11" s="125" t="s">
        <v>16</v>
      </c>
      <c r="C11" s="126"/>
      <c r="D11" s="129" t="s">
        <v>47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Q11" s="125" t="s">
        <v>43</v>
      </c>
      <c r="R11" s="133"/>
      <c r="S11" s="133"/>
      <c r="T11" s="133"/>
      <c r="U11" s="133"/>
      <c r="V11" s="133"/>
      <c r="W11" s="133"/>
      <c r="X11" s="133"/>
      <c r="Y11" s="133"/>
      <c r="Z11" s="126"/>
      <c r="AA11" s="135" t="s">
        <v>133</v>
      </c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7"/>
    </row>
    <row r="12" spans="2:53" ht="40.5" customHeight="1" thickBot="1" x14ac:dyDescent="0.3">
      <c r="B12" s="127"/>
      <c r="C12" s="128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27"/>
      <c r="R12" s="134"/>
      <c r="S12" s="134"/>
      <c r="T12" s="134"/>
      <c r="U12" s="134"/>
      <c r="V12" s="134"/>
      <c r="W12" s="134"/>
      <c r="X12" s="134"/>
      <c r="Y12" s="134"/>
      <c r="Z12" s="128"/>
      <c r="AA12" s="13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40"/>
    </row>
    <row r="13" spans="2:53" ht="30.75" customHeight="1" thickBot="1" x14ac:dyDescent="0.3">
      <c r="B13" s="105" t="s">
        <v>42</v>
      </c>
      <c r="C13" s="106"/>
      <c r="D13" s="141" t="s">
        <v>48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3"/>
    </row>
    <row r="14" spans="2:53" ht="30.75" customHeight="1" thickBot="1" x14ac:dyDescent="0.3">
      <c r="B14" s="105" t="s">
        <v>49</v>
      </c>
      <c r="C14" s="106"/>
      <c r="D14" s="141" t="s">
        <v>50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3"/>
    </row>
    <row r="15" spans="2:53" ht="36.75" customHeight="1" thickBot="1" x14ac:dyDescent="0.3">
      <c r="B15" s="105" t="s">
        <v>51</v>
      </c>
      <c r="C15" s="106"/>
      <c r="D15" s="141" t="s">
        <v>52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3"/>
    </row>
    <row r="16" spans="2:53" ht="45" customHeight="1" thickBot="1" x14ac:dyDescent="0.3">
      <c r="B16" s="105" t="s">
        <v>54</v>
      </c>
      <c r="C16" s="146"/>
      <c r="D16" s="147" t="s">
        <v>134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05" t="s">
        <v>18</v>
      </c>
      <c r="T16" s="148"/>
      <c r="U16" s="146"/>
      <c r="V16" s="118">
        <v>2</v>
      </c>
      <c r="W16" s="119"/>
      <c r="X16" s="119"/>
      <c r="Y16" s="119"/>
      <c r="Z16" s="119"/>
      <c r="AA16" s="105" t="s">
        <v>19</v>
      </c>
      <c r="AB16" s="120"/>
      <c r="AC16" s="120"/>
      <c r="AD16" s="120"/>
      <c r="AE16" s="120"/>
      <c r="AF16" s="120"/>
      <c r="AG16" s="120"/>
      <c r="AH16" s="120"/>
      <c r="AI16" s="120"/>
      <c r="AJ16" s="120"/>
      <c r="AK16" s="106"/>
      <c r="AL16" s="149" t="s">
        <v>79</v>
      </c>
      <c r="AM16" s="144"/>
      <c r="AN16" s="144"/>
      <c r="AO16" s="144"/>
      <c r="AP16" s="144"/>
      <c r="AQ16" s="144"/>
      <c r="AR16" s="105" t="s">
        <v>22</v>
      </c>
      <c r="AS16" s="120"/>
      <c r="AT16" s="120"/>
      <c r="AU16" s="120"/>
      <c r="AV16" s="120"/>
      <c r="AW16" s="120"/>
      <c r="AX16" s="120"/>
      <c r="AY16" s="106"/>
      <c r="AZ16" s="144" t="s">
        <v>105</v>
      </c>
      <c r="BA16" s="145"/>
    </row>
    <row r="17" spans="2:53" ht="59.25" customHeight="1" thickBot="1" x14ac:dyDescent="0.3">
      <c r="B17" s="105" t="s">
        <v>81</v>
      </c>
      <c r="C17" s="146"/>
      <c r="D17" s="147" t="s">
        <v>135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05" t="s">
        <v>18</v>
      </c>
      <c r="T17" s="148"/>
      <c r="U17" s="146"/>
      <c r="V17" s="118">
        <v>700</v>
      </c>
      <c r="W17" s="119"/>
      <c r="X17" s="119"/>
      <c r="Y17" s="119"/>
      <c r="Z17" s="119"/>
      <c r="AA17" s="105" t="s">
        <v>19</v>
      </c>
      <c r="AB17" s="120"/>
      <c r="AC17" s="120"/>
      <c r="AD17" s="120"/>
      <c r="AE17" s="120"/>
      <c r="AF17" s="120"/>
      <c r="AG17" s="120"/>
      <c r="AH17" s="120"/>
      <c r="AI17" s="120"/>
      <c r="AJ17" s="120"/>
      <c r="AK17" s="106"/>
      <c r="AL17" s="149" t="s">
        <v>110</v>
      </c>
      <c r="AM17" s="144"/>
      <c r="AN17" s="144"/>
      <c r="AO17" s="144"/>
      <c r="AP17" s="144"/>
      <c r="AQ17" s="144"/>
      <c r="AR17" s="105" t="s">
        <v>22</v>
      </c>
      <c r="AS17" s="120"/>
      <c r="AT17" s="120"/>
      <c r="AU17" s="120"/>
      <c r="AV17" s="120"/>
      <c r="AW17" s="120"/>
      <c r="AX17" s="120"/>
      <c r="AY17" s="106"/>
      <c r="AZ17" s="144" t="s">
        <v>112</v>
      </c>
      <c r="BA17" s="145"/>
    </row>
    <row r="18" spans="2:53" ht="67.5" customHeight="1" thickBot="1" x14ac:dyDescent="0.3">
      <c r="B18" s="105" t="s">
        <v>104</v>
      </c>
      <c r="C18" s="146"/>
      <c r="D18" s="147" t="s">
        <v>136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05" t="s">
        <v>18</v>
      </c>
      <c r="T18" s="148"/>
      <c r="U18" s="146"/>
      <c r="V18" s="118">
        <v>12</v>
      </c>
      <c r="W18" s="119"/>
      <c r="X18" s="119"/>
      <c r="Y18" s="119"/>
      <c r="Z18" s="119"/>
      <c r="AA18" s="105" t="s">
        <v>19</v>
      </c>
      <c r="AB18" s="120"/>
      <c r="AC18" s="120"/>
      <c r="AD18" s="120"/>
      <c r="AE18" s="120"/>
      <c r="AF18" s="120"/>
      <c r="AG18" s="120"/>
      <c r="AH18" s="120"/>
      <c r="AI18" s="120"/>
      <c r="AJ18" s="120"/>
      <c r="AK18" s="106"/>
      <c r="AL18" s="149" t="s">
        <v>111</v>
      </c>
      <c r="AM18" s="144"/>
      <c r="AN18" s="144"/>
      <c r="AO18" s="144"/>
      <c r="AP18" s="144"/>
      <c r="AQ18" s="144"/>
      <c r="AR18" s="105" t="s">
        <v>22</v>
      </c>
      <c r="AS18" s="120"/>
      <c r="AT18" s="120"/>
      <c r="AU18" s="120"/>
      <c r="AV18" s="120"/>
      <c r="AW18" s="120"/>
      <c r="AX18" s="120"/>
      <c r="AY18" s="106"/>
      <c r="AZ18" s="144" t="s">
        <v>113</v>
      </c>
      <c r="BA18" s="145"/>
    </row>
    <row r="19" spans="2:53" ht="32.25" customHeight="1" thickBot="1" x14ac:dyDescent="0.3">
      <c r="B19" s="105" t="s">
        <v>46</v>
      </c>
      <c r="C19" s="106"/>
      <c r="D19" s="153">
        <v>1500000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5" t="s">
        <v>21</v>
      </c>
      <c r="T19" s="120"/>
      <c r="U19" s="120"/>
      <c r="V19" s="120"/>
      <c r="W19" s="120"/>
      <c r="X19" s="120"/>
      <c r="Y19" s="120"/>
      <c r="Z19" s="106"/>
      <c r="AA19" s="107"/>
      <c r="AB19" s="108"/>
      <c r="AC19" s="108"/>
      <c r="AD19" s="108"/>
      <c r="AE19" s="108"/>
      <c r="AF19" s="108"/>
      <c r="AG19" s="108"/>
      <c r="AH19" s="108"/>
      <c r="AI19" s="108"/>
      <c r="AJ19" s="108"/>
      <c r="AK19" s="109"/>
      <c r="AL19" s="105" t="s">
        <v>44</v>
      </c>
      <c r="AM19" s="120"/>
      <c r="AN19" s="120"/>
      <c r="AO19" s="120"/>
      <c r="AP19" s="120"/>
      <c r="AQ19" s="120"/>
      <c r="AR19" s="120"/>
      <c r="AS19" s="106"/>
      <c r="AT19" s="108"/>
      <c r="AU19" s="108"/>
      <c r="AV19" s="108"/>
      <c r="AW19" s="108"/>
      <c r="AX19" s="108"/>
      <c r="AY19" s="108"/>
      <c r="AZ19" s="108"/>
      <c r="BA19" s="109"/>
    </row>
    <row r="20" spans="2:53" ht="36.75" customHeight="1" thickBot="1" x14ac:dyDescent="0.3">
      <c r="B20" s="105" t="s">
        <v>27</v>
      </c>
      <c r="C20" s="106"/>
      <c r="D20" s="107" t="s">
        <v>106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9"/>
    </row>
    <row r="21" spans="2:53" ht="33.75" customHeight="1" thickBot="1" x14ac:dyDescent="0.3">
      <c r="B21" s="105" t="s">
        <v>45</v>
      </c>
      <c r="C21" s="106"/>
      <c r="D21" s="110" t="s">
        <v>95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2"/>
    </row>
    <row r="22" spans="2:53" ht="35.25" customHeight="1" thickBot="1" x14ac:dyDescent="0.3">
      <c r="B22" s="105" t="s">
        <v>26</v>
      </c>
      <c r="C22" s="106"/>
      <c r="D22" s="113" t="s">
        <v>71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5"/>
    </row>
    <row r="23" spans="2:53" ht="26.25" customHeight="1" thickBot="1" x14ac:dyDescent="0.3">
      <c r="B23" s="105" t="s">
        <v>23</v>
      </c>
      <c r="C23" s="120"/>
      <c r="D23" s="121" t="s">
        <v>24</v>
      </c>
      <c r="E23" s="121"/>
      <c r="F23" s="121"/>
      <c r="G23" s="121"/>
      <c r="H23" s="121"/>
      <c r="I23" s="100">
        <v>42370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1" t="s">
        <v>25</v>
      </c>
      <c r="AH23" s="101"/>
      <c r="AI23" s="101"/>
      <c r="AJ23" s="101"/>
      <c r="AK23" s="101"/>
      <c r="AL23" s="100">
        <v>42735</v>
      </c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</row>
    <row r="24" spans="2:53" ht="32.25" customHeight="1" x14ac:dyDescent="0.25">
      <c r="B24" s="102" t="s">
        <v>39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4"/>
    </row>
    <row r="25" spans="2:53" ht="31.5" customHeight="1" thickBot="1" x14ac:dyDescent="0.3">
      <c r="B25" s="70" t="s">
        <v>0</v>
      </c>
      <c r="C25" s="70" t="s">
        <v>28</v>
      </c>
      <c r="D25" s="98"/>
      <c r="E25" s="74" t="s">
        <v>1</v>
      </c>
      <c r="F25" s="74"/>
      <c r="G25" s="74"/>
      <c r="H25" s="75"/>
      <c r="I25" s="76" t="s">
        <v>2</v>
      </c>
      <c r="J25" s="77"/>
      <c r="K25" s="77"/>
      <c r="L25" s="78"/>
      <c r="M25" s="76" t="s">
        <v>3</v>
      </c>
      <c r="N25" s="77"/>
      <c r="O25" s="77"/>
      <c r="P25" s="78"/>
      <c r="Q25" s="76" t="s">
        <v>4</v>
      </c>
      <c r="R25" s="77"/>
      <c r="S25" s="77"/>
      <c r="T25" s="77"/>
      <c r="U25" s="76" t="s">
        <v>5</v>
      </c>
      <c r="V25" s="77"/>
      <c r="W25" s="77"/>
      <c r="X25" s="78"/>
      <c r="Y25" s="76" t="s">
        <v>6</v>
      </c>
      <c r="Z25" s="77"/>
      <c r="AA25" s="77"/>
      <c r="AB25" s="78"/>
      <c r="AC25" s="76" t="s">
        <v>7</v>
      </c>
      <c r="AD25" s="77"/>
      <c r="AE25" s="77"/>
      <c r="AF25" s="77"/>
      <c r="AG25" s="76" t="s">
        <v>8</v>
      </c>
      <c r="AH25" s="77"/>
      <c r="AI25" s="77"/>
      <c r="AJ25" s="78"/>
      <c r="AK25" s="76" t="s">
        <v>9</v>
      </c>
      <c r="AL25" s="77"/>
      <c r="AM25" s="77"/>
      <c r="AN25" s="78"/>
      <c r="AO25" s="76" t="s">
        <v>10</v>
      </c>
      <c r="AP25" s="77"/>
      <c r="AQ25" s="77"/>
      <c r="AR25" s="77"/>
      <c r="AS25" s="76" t="s">
        <v>11</v>
      </c>
      <c r="AT25" s="77"/>
      <c r="AU25" s="77"/>
      <c r="AV25" s="78"/>
      <c r="AW25" s="76" t="s">
        <v>12</v>
      </c>
      <c r="AX25" s="77"/>
      <c r="AY25" s="77"/>
      <c r="AZ25" s="77"/>
      <c r="BA25" s="92" t="s">
        <v>17</v>
      </c>
    </row>
    <row r="26" spans="2:53" ht="16.5" thickBot="1" x14ac:dyDescent="0.3">
      <c r="B26" s="71"/>
      <c r="C26" s="71"/>
      <c r="D26" s="99"/>
      <c r="E26" s="16">
        <v>1</v>
      </c>
      <c r="F26" s="17">
        <v>2</v>
      </c>
      <c r="G26" s="17">
        <v>3</v>
      </c>
      <c r="H26" s="17">
        <v>4</v>
      </c>
      <c r="I26" s="17">
        <v>1</v>
      </c>
      <c r="J26" s="17">
        <v>2</v>
      </c>
      <c r="K26" s="17">
        <v>3</v>
      </c>
      <c r="L26" s="17">
        <v>4</v>
      </c>
      <c r="M26" s="17">
        <v>1</v>
      </c>
      <c r="N26" s="17">
        <v>2</v>
      </c>
      <c r="O26" s="17">
        <v>3</v>
      </c>
      <c r="P26" s="17">
        <v>4</v>
      </c>
      <c r="Q26" s="17">
        <v>1</v>
      </c>
      <c r="R26" s="17">
        <v>2</v>
      </c>
      <c r="S26" s="17">
        <v>3</v>
      </c>
      <c r="T26" s="17">
        <v>4</v>
      </c>
      <c r="U26" s="17">
        <v>1</v>
      </c>
      <c r="V26" s="17">
        <v>2</v>
      </c>
      <c r="W26" s="17">
        <v>3</v>
      </c>
      <c r="X26" s="17">
        <v>4</v>
      </c>
      <c r="Y26" s="17">
        <v>1</v>
      </c>
      <c r="Z26" s="17">
        <v>2</v>
      </c>
      <c r="AA26" s="17">
        <v>3</v>
      </c>
      <c r="AB26" s="17">
        <v>4</v>
      </c>
      <c r="AC26" s="17">
        <v>1</v>
      </c>
      <c r="AD26" s="17">
        <v>2</v>
      </c>
      <c r="AE26" s="17">
        <v>3</v>
      </c>
      <c r="AF26" s="17">
        <v>4</v>
      </c>
      <c r="AG26" s="17">
        <v>1</v>
      </c>
      <c r="AH26" s="17">
        <v>2</v>
      </c>
      <c r="AI26" s="17">
        <v>3</v>
      </c>
      <c r="AJ26" s="17">
        <v>4</v>
      </c>
      <c r="AK26" s="17">
        <v>1</v>
      </c>
      <c r="AL26" s="17">
        <v>2</v>
      </c>
      <c r="AM26" s="17">
        <v>3</v>
      </c>
      <c r="AN26" s="17">
        <v>4</v>
      </c>
      <c r="AO26" s="17">
        <v>1</v>
      </c>
      <c r="AP26" s="17">
        <v>2</v>
      </c>
      <c r="AQ26" s="17">
        <v>3</v>
      </c>
      <c r="AR26" s="17">
        <v>4</v>
      </c>
      <c r="AS26" s="17">
        <v>1</v>
      </c>
      <c r="AT26" s="17">
        <v>2</v>
      </c>
      <c r="AU26" s="17">
        <v>3</v>
      </c>
      <c r="AV26" s="17">
        <v>4</v>
      </c>
      <c r="AW26" s="17">
        <v>1</v>
      </c>
      <c r="AX26" s="17">
        <v>2</v>
      </c>
      <c r="AY26" s="17">
        <v>3</v>
      </c>
      <c r="AZ26" s="17">
        <v>4</v>
      </c>
      <c r="BA26" s="93"/>
    </row>
    <row r="27" spans="2:53" ht="31.5" customHeight="1" x14ac:dyDescent="0.25">
      <c r="B27" s="94">
        <v>1</v>
      </c>
      <c r="C27" s="96" t="s">
        <v>114</v>
      </c>
      <c r="D27" s="11" t="s">
        <v>13</v>
      </c>
      <c r="E27" s="36"/>
      <c r="F27" s="36"/>
      <c r="G27" s="36"/>
      <c r="H27" s="36"/>
      <c r="I27" s="36"/>
      <c r="J27" s="37"/>
      <c r="K27" s="37"/>
      <c r="L27" s="37"/>
      <c r="M27" s="37"/>
      <c r="N27" s="37"/>
      <c r="O27" s="37"/>
      <c r="P27" s="40"/>
      <c r="Q27" s="37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41"/>
      <c r="AZ27" s="41"/>
      <c r="BA27" s="90" t="s">
        <v>115</v>
      </c>
    </row>
    <row r="28" spans="2:53" ht="33.75" customHeight="1" thickBot="1" x14ac:dyDescent="0.3">
      <c r="B28" s="95"/>
      <c r="C28" s="97"/>
      <c r="D28" s="13" t="s">
        <v>14</v>
      </c>
      <c r="E28" s="33"/>
      <c r="F28" s="33"/>
      <c r="G28" s="33"/>
      <c r="H28" s="33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1"/>
    </row>
    <row r="29" spans="2:53" ht="20.100000000000001" customHeight="1" x14ac:dyDescent="0.25">
      <c r="B29" s="86">
        <v>2</v>
      </c>
      <c r="C29" s="117"/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90"/>
    </row>
    <row r="30" spans="2:53" ht="20.100000000000001" customHeight="1" thickBot="1" x14ac:dyDescent="0.3">
      <c r="B30" s="116"/>
      <c r="C30" s="117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1"/>
    </row>
    <row r="31" spans="2:53" ht="20.100000000000001" customHeight="1" x14ac:dyDescent="0.25">
      <c r="B31" s="86">
        <v>3</v>
      </c>
      <c r="C31" s="88"/>
      <c r="D31" s="11" t="s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90"/>
    </row>
    <row r="32" spans="2:53" ht="20.100000000000001" customHeight="1" thickBot="1" x14ac:dyDescent="0.3">
      <c r="B32" s="87"/>
      <c r="C32" s="89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91"/>
    </row>
    <row r="33" spans="2:53" ht="15.75" customHeight="1" x14ac:dyDescent="0.25">
      <c r="B33" s="64" t="s">
        <v>116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6"/>
    </row>
    <row r="34" spans="2:53" ht="54" customHeight="1" x14ac:dyDescent="0.2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1"/>
    </row>
    <row r="35" spans="2:53" ht="44.25" hidden="1" customHeight="1" thickBot="1" x14ac:dyDescent="0.3"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4.25" hidden="1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idden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8.7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6.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3.5" customHeight="1" x14ac:dyDescent="0.25">
      <c r="B44" s="4"/>
      <c r="C44" s="4"/>
      <c r="L44" s="7"/>
      <c r="M44" s="7"/>
      <c r="N44" s="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6" customHeight="1" thickBot="1" x14ac:dyDescent="0.3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24.75" customHeight="1" x14ac:dyDescent="0.25">
      <c r="B58" s="67" t="s">
        <v>32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9"/>
    </row>
    <row r="59" spans="2:55" ht="16.5" customHeight="1" thickBot="1" x14ac:dyDescent="0.3">
      <c r="B59" s="70" t="s">
        <v>30</v>
      </c>
      <c r="C59" s="72" t="s">
        <v>29</v>
      </c>
      <c r="D59" s="19"/>
      <c r="E59" s="74" t="s">
        <v>1</v>
      </c>
      <c r="F59" s="74"/>
      <c r="G59" s="74"/>
      <c r="H59" s="75"/>
      <c r="I59" s="76" t="s">
        <v>2</v>
      </c>
      <c r="J59" s="77"/>
      <c r="K59" s="77"/>
      <c r="L59" s="78"/>
      <c r="M59" s="76" t="s">
        <v>3</v>
      </c>
      <c r="N59" s="77"/>
      <c r="O59" s="77"/>
      <c r="P59" s="78"/>
      <c r="Q59" s="76" t="s">
        <v>4</v>
      </c>
      <c r="R59" s="77"/>
      <c r="S59" s="77"/>
      <c r="T59" s="77"/>
      <c r="U59" s="76" t="s">
        <v>5</v>
      </c>
      <c r="V59" s="77"/>
      <c r="W59" s="77"/>
      <c r="X59" s="78"/>
      <c r="Y59" s="76" t="s">
        <v>6</v>
      </c>
      <c r="Z59" s="77"/>
      <c r="AA59" s="77"/>
      <c r="AB59" s="78"/>
      <c r="AC59" s="76" t="s">
        <v>7</v>
      </c>
      <c r="AD59" s="77"/>
      <c r="AE59" s="77"/>
      <c r="AF59" s="77"/>
      <c r="AG59" s="76" t="s">
        <v>8</v>
      </c>
      <c r="AH59" s="77"/>
      <c r="AI59" s="77"/>
      <c r="AJ59" s="78"/>
      <c r="AK59" s="76" t="s">
        <v>9</v>
      </c>
      <c r="AL59" s="77"/>
      <c r="AM59" s="77"/>
      <c r="AN59" s="78"/>
      <c r="AO59" s="76" t="s">
        <v>10</v>
      </c>
      <c r="AP59" s="77"/>
      <c r="AQ59" s="77"/>
      <c r="AR59" s="77"/>
      <c r="AS59" s="76" t="s">
        <v>11</v>
      </c>
      <c r="AT59" s="77"/>
      <c r="AU59" s="77"/>
      <c r="AV59" s="78"/>
      <c r="AW59" s="76" t="s">
        <v>12</v>
      </c>
      <c r="AX59" s="77"/>
      <c r="AY59" s="77"/>
      <c r="AZ59" s="77"/>
      <c r="BA59" s="79" t="s">
        <v>31</v>
      </c>
      <c r="BB59" s="81" t="s">
        <v>33</v>
      </c>
      <c r="BC59" s="82"/>
    </row>
    <row r="60" spans="2:55" ht="16.5" thickBot="1" x14ac:dyDescent="0.3">
      <c r="B60" s="71"/>
      <c r="C60" s="73"/>
      <c r="D60" s="20"/>
      <c r="E60" s="83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5"/>
      <c r="BA60" s="80"/>
      <c r="BB60" s="81"/>
      <c r="BC60" s="82"/>
    </row>
    <row r="61" spans="2:55" ht="27" customHeight="1" x14ac:dyDescent="0.25">
      <c r="B61" s="55">
        <v>1</v>
      </c>
      <c r="C61" s="57" t="s">
        <v>53</v>
      </c>
      <c r="D61" s="21" t="s">
        <v>13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>
        <v>1</v>
      </c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>
        <v>1</v>
      </c>
      <c r="AX61" s="59"/>
      <c r="AY61" s="59"/>
      <c r="AZ61" s="59"/>
      <c r="BA61" s="23">
        <f>SUM(E61:AZ61)</f>
        <v>2</v>
      </c>
      <c r="BB61" s="60">
        <f>(BA62+100)/BA61</f>
        <v>50</v>
      </c>
      <c r="BC61" s="61"/>
    </row>
    <row r="62" spans="2:55" ht="24.75" customHeight="1" thickBot="1" x14ac:dyDescent="0.3">
      <c r="B62" s="56"/>
      <c r="C62" s="58"/>
      <c r="D62" s="22" t="s">
        <v>14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24">
        <f>SUM(E62:AZ62)</f>
        <v>0</v>
      </c>
      <c r="BB62" s="62"/>
      <c r="BC62" s="63"/>
    </row>
    <row r="63" spans="2:55" ht="24.75" customHeight="1" x14ac:dyDescent="0.25">
      <c r="B63" s="55">
        <v>2</v>
      </c>
      <c r="C63" s="57" t="s">
        <v>137</v>
      </c>
      <c r="D63" s="21" t="s">
        <v>13</v>
      </c>
      <c r="E63" s="150">
        <v>59</v>
      </c>
      <c r="F63" s="151"/>
      <c r="G63" s="151"/>
      <c r="H63" s="152"/>
      <c r="I63" s="150">
        <v>59</v>
      </c>
      <c r="J63" s="151"/>
      <c r="K63" s="151"/>
      <c r="L63" s="152"/>
      <c r="M63" s="150">
        <v>59</v>
      </c>
      <c r="N63" s="151"/>
      <c r="O63" s="151"/>
      <c r="P63" s="152"/>
      <c r="Q63" s="150">
        <v>59</v>
      </c>
      <c r="R63" s="151"/>
      <c r="S63" s="151"/>
      <c r="T63" s="152"/>
      <c r="U63" s="150">
        <v>59</v>
      </c>
      <c r="V63" s="151"/>
      <c r="W63" s="151"/>
      <c r="X63" s="152"/>
      <c r="Y63" s="150">
        <v>59</v>
      </c>
      <c r="Z63" s="151"/>
      <c r="AA63" s="151"/>
      <c r="AB63" s="152"/>
      <c r="AC63" s="150">
        <v>59</v>
      </c>
      <c r="AD63" s="151"/>
      <c r="AE63" s="151"/>
      <c r="AF63" s="152"/>
      <c r="AG63" s="150">
        <v>59</v>
      </c>
      <c r="AH63" s="151"/>
      <c r="AI63" s="151"/>
      <c r="AJ63" s="152"/>
      <c r="AK63" s="150">
        <v>59</v>
      </c>
      <c r="AL63" s="151"/>
      <c r="AM63" s="151"/>
      <c r="AN63" s="152"/>
      <c r="AO63" s="150">
        <v>59</v>
      </c>
      <c r="AP63" s="151"/>
      <c r="AQ63" s="151"/>
      <c r="AR63" s="152"/>
      <c r="AS63" s="150">
        <v>59</v>
      </c>
      <c r="AT63" s="151"/>
      <c r="AU63" s="151"/>
      <c r="AV63" s="152"/>
      <c r="AW63" s="150">
        <v>59</v>
      </c>
      <c r="AX63" s="151"/>
      <c r="AY63" s="151"/>
      <c r="AZ63" s="152"/>
      <c r="BA63" s="23">
        <f>SUM(E63:AZ63)</f>
        <v>708</v>
      </c>
      <c r="BB63" s="60">
        <f>(BA64+100)/BA63</f>
        <v>0.22598870056497175</v>
      </c>
      <c r="BC63" s="61"/>
    </row>
    <row r="64" spans="2:55" ht="24.75" customHeight="1" thickBot="1" x14ac:dyDescent="0.3">
      <c r="B64" s="56"/>
      <c r="C64" s="58"/>
      <c r="D64" s="22" t="s">
        <v>14</v>
      </c>
      <c r="E64" s="48">
        <v>60</v>
      </c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24">
        <f>SUM(E64:AZ64)</f>
        <v>60</v>
      </c>
      <c r="BB64" s="62"/>
      <c r="BC64" s="63"/>
    </row>
    <row r="65" spans="2:55" ht="41.25" customHeight="1" x14ac:dyDescent="0.25">
      <c r="B65" s="55">
        <v>3</v>
      </c>
      <c r="C65" s="57" t="s">
        <v>138</v>
      </c>
      <c r="D65" s="21" t="s">
        <v>13</v>
      </c>
      <c r="E65" s="150">
        <v>1</v>
      </c>
      <c r="F65" s="151"/>
      <c r="G65" s="151"/>
      <c r="H65" s="152"/>
      <c r="I65" s="150">
        <v>1</v>
      </c>
      <c r="J65" s="151"/>
      <c r="K65" s="151"/>
      <c r="L65" s="152"/>
      <c r="M65" s="150">
        <v>1</v>
      </c>
      <c r="N65" s="151"/>
      <c r="O65" s="151"/>
      <c r="P65" s="152"/>
      <c r="Q65" s="150">
        <v>1</v>
      </c>
      <c r="R65" s="151"/>
      <c r="S65" s="151"/>
      <c r="T65" s="152"/>
      <c r="U65" s="150">
        <v>1</v>
      </c>
      <c r="V65" s="151"/>
      <c r="W65" s="151"/>
      <c r="X65" s="152"/>
      <c r="Y65" s="150">
        <v>1</v>
      </c>
      <c r="Z65" s="151"/>
      <c r="AA65" s="151"/>
      <c r="AB65" s="152"/>
      <c r="AC65" s="150">
        <v>1</v>
      </c>
      <c r="AD65" s="151"/>
      <c r="AE65" s="151"/>
      <c r="AF65" s="152"/>
      <c r="AG65" s="150">
        <v>1</v>
      </c>
      <c r="AH65" s="151"/>
      <c r="AI65" s="151"/>
      <c r="AJ65" s="152"/>
      <c r="AK65" s="150">
        <v>1</v>
      </c>
      <c r="AL65" s="151"/>
      <c r="AM65" s="151"/>
      <c r="AN65" s="152"/>
      <c r="AO65" s="150">
        <v>1</v>
      </c>
      <c r="AP65" s="151"/>
      <c r="AQ65" s="151"/>
      <c r="AR65" s="152"/>
      <c r="AS65" s="150">
        <v>1</v>
      </c>
      <c r="AT65" s="151"/>
      <c r="AU65" s="151"/>
      <c r="AV65" s="152"/>
      <c r="AW65" s="150">
        <v>1</v>
      </c>
      <c r="AX65" s="151"/>
      <c r="AY65" s="151"/>
      <c r="AZ65" s="152"/>
      <c r="BA65" s="23"/>
      <c r="BB65" s="60" t="e">
        <f>(BA66+100)/BA65</f>
        <v>#DIV/0!</v>
      </c>
      <c r="BC65" s="61"/>
    </row>
    <row r="66" spans="2:55" ht="42.75" customHeight="1" x14ac:dyDescent="0.25">
      <c r="B66" s="56"/>
      <c r="C66" s="58"/>
      <c r="D66" s="22" t="s">
        <v>14</v>
      </c>
      <c r="E66" s="48">
        <v>1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24">
        <f>SUM(E66:AZ66)</f>
        <v>1</v>
      </c>
      <c r="BB66" s="62"/>
      <c r="BC66" s="63"/>
    </row>
    <row r="67" spans="2:55" ht="36.75" customHeight="1" x14ac:dyDescent="0.25">
      <c r="B67" s="49" t="s">
        <v>34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1"/>
    </row>
    <row r="68" spans="2:55" ht="38.25" customHeight="1" x14ac:dyDescent="0.25"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1"/>
    </row>
    <row r="69" spans="2:55" ht="48.75" customHeight="1" thickBot="1" x14ac:dyDescent="0.3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4"/>
    </row>
    <row r="72" spans="2:55" x14ac:dyDescent="0.25">
      <c r="B72" s="25"/>
      <c r="C72" s="27" t="s">
        <v>20</v>
      </c>
      <c r="D72" s="26"/>
      <c r="E72" s="26"/>
      <c r="F72" s="26"/>
      <c r="G72" s="26"/>
      <c r="H72" s="44"/>
      <c r="I72" s="44"/>
      <c r="J72" s="45" t="s">
        <v>35</v>
      </c>
      <c r="K72" s="45"/>
      <c r="L72" s="45"/>
      <c r="M72" s="45"/>
      <c r="N72" s="45"/>
      <c r="O72" s="45"/>
      <c r="P72" s="45"/>
      <c r="Q72" s="45"/>
      <c r="R72" s="26"/>
      <c r="S72" s="26"/>
      <c r="T72" s="26"/>
      <c r="U72" s="26"/>
      <c r="V72" s="26"/>
      <c r="W72" s="46"/>
      <c r="X72" s="46"/>
      <c r="Y72" s="45" t="s">
        <v>36</v>
      </c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26"/>
      <c r="AM72" s="26"/>
      <c r="AN72" s="26"/>
      <c r="AO72" s="26"/>
      <c r="AP72" s="26"/>
      <c r="AQ72" s="47"/>
      <c r="AR72" s="47"/>
      <c r="AS72" s="45" t="s">
        <v>37</v>
      </c>
      <c r="AT72" s="45"/>
      <c r="AU72" s="45"/>
      <c r="AV72" s="45"/>
      <c r="AW72" s="45"/>
      <c r="AX72" s="45"/>
      <c r="AY72" s="45"/>
      <c r="AZ72" s="45"/>
      <c r="BA72" s="45"/>
    </row>
    <row r="80" spans="2:55" ht="14.25" customHeight="1" x14ac:dyDescent="0.25"/>
    <row r="81" spans="3:54" ht="14.25" customHeight="1" x14ac:dyDescent="0.25"/>
    <row r="82" spans="3:54" ht="14.25" customHeight="1" x14ac:dyDescent="0.25"/>
    <row r="83" spans="3:54" ht="15.75" customHeight="1" x14ac:dyDescent="0.25"/>
    <row r="85" spans="3:54" ht="2.25" customHeight="1" x14ac:dyDescent="0.25"/>
    <row r="88" spans="3:54" ht="33" customHeight="1" x14ac:dyDescent="0.25"/>
    <row r="90" spans="3:54" ht="68.25" customHeight="1" thickBot="1" x14ac:dyDescent="0.3">
      <c r="C90" s="1" t="s">
        <v>107</v>
      </c>
      <c r="AT90" s="1" t="s">
        <v>108</v>
      </c>
    </row>
    <row r="91" spans="3:54" x14ac:dyDescent="0.25">
      <c r="C91" s="43" t="s">
        <v>15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AR91" s="43" t="s">
        <v>38</v>
      </c>
      <c r="AS91" s="43"/>
      <c r="AT91" s="43"/>
      <c r="AU91" s="43"/>
      <c r="AV91" s="43"/>
      <c r="AW91" s="43"/>
      <c r="AX91" s="43"/>
      <c r="AY91" s="43"/>
      <c r="AZ91" s="43"/>
      <c r="BA91" s="43"/>
      <c r="BB91" s="43"/>
    </row>
    <row r="96" spans="3:54" ht="15.75" customHeight="1" x14ac:dyDescent="0.25">
      <c r="BB96" s="3"/>
    </row>
  </sheetData>
  <dataConsolidate/>
  <mergeCells count="187">
    <mergeCell ref="AG65:AJ65"/>
    <mergeCell ref="AK65:AN65"/>
    <mergeCell ref="AO65:AR65"/>
    <mergeCell ref="AS65:AV65"/>
    <mergeCell ref="AW65:AZ65"/>
    <mergeCell ref="BB65:BC66"/>
    <mergeCell ref="E66:H66"/>
    <mergeCell ref="I66:L66"/>
    <mergeCell ref="M66:P66"/>
    <mergeCell ref="Q66:T66"/>
    <mergeCell ref="U66:X66"/>
    <mergeCell ref="Y66:AB66"/>
    <mergeCell ref="AC66:AF66"/>
    <mergeCell ref="AG66:AJ66"/>
    <mergeCell ref="AK66:AN66"/>
    <mergeCell ref="AO66:AR66"/>
    <mergeCell ref="AS66:AV66"/>
    <mergeCell ref="AW66:AZ66"/>
    <mergeCell ref="BB63:BC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B65:B66"/>
    <mergeCell ref="C63:C64"/>
    <mergeCell ref="E63:H63"/>
    <mergeCell ref="I63:L63"/>
    <mergeCell ref="M63:P63"/>
    <mergeCell ref="Q63:T63"/>
    <mergeCell ref="U63:X63"/>
    <mergeCell ref="Y63:AB63"/>
    <mergeCell ref="AC63:AF63"/>
    <mergeCell ref="C65:C66"/>
    <mergeCell ref="E65:H65"/>
    <mergeCell ref="I65:L65"/>
    <mergeCell ref="M65:P65"/>
    <mergeCell ref="Q65:T65"/>
    <mergeCell ref="U65:X65"/>
    <mergeCell ref="Y65:AB65"/>
    <mergeCell ref="AC65:AF65"/>
    <mergeCell ref="AR17:AY17"/>
    <mergeCell ref="AR18:AY18"/>
    <mergeCell ref="AL17:AQ17"/>
    <mergeCell ref="AL18:AQ18"/>
    <mergeCell ref="AZ17:BA17"/>
    <mergeCell ref="AZ18:BA18"/>
    <mergeCell ref="B63:B64"/>
    <mergeCell ref="AG63:AJ63"/>
    <mergeCell ref="AK63:AN63"/>
    <mergeCell ref="AO63:AR63"/>
    <mergeCell ref="AS63:AV63"/>
    <mergeCell ref="AW63:AZ63"/>
    <mergeCell ref="B19:C19"/>
    <mergeCell ref="D19:R19"/>
    <mergeCell ref="S19:Z19"/>
    <mergeCell ref="AA19:AK19"/>
    <mergeCell ref="AL19:AS19"/>
    <mergeCell ref="AT19:BA19"/>
    <mergeCell ref="B17:C17"/>
    <mergeCell ref="B18:C18"/>
    <mergeCell ref="D17:R17"/>
    <mergeCell ref="D18:R18"/>
    <mergeCell ref="S17:U17"/>
    <mergeCell ref="S18:U18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V17:Z17"/>
    <mergeCell ref="V18:Z18"/>
    <mergeCell ref="M25:P25"/>
    <mergeCell ref="B23:C23"/>
    <mergeCell ref="D23:H23"/>
    <mergeCell ref="I23:AF23"/>
    <mergeCell ref="AG23:AK23"/>
    <mergeCell ref="AA17:AK17"/>
    <mergeCell ref="AA18:AK18"/>
    <mergeCell ref="AL23:BA23"/>
    <mergeCell ref="B24:BA24"/>
    <mergeCell ref="B20:C20"/>
    <mergeCell ref="D20:BA20"/>
    <mergeCell ref="B21:C21"/>
    <mergeCell ref="D21:BA21"/>
    <mergeCell ref="B22:C22"/>
    <mergeCell ref="D22:BA22"/>
    <mergeCell ref="B29:B30"/>
    <mergeCell ref="C29:C30"/>
    <mergeCell ref="BA29:BA30"/>
    <mergeCell ref="B31:B32"/>
    <mergeCell ref="C31:C32"/>
    <mergeCell ref="BA31:BA32"/>
    <mergeCell ref="AO25:AR25"/>
    <mergeCell ref="AS25:AV25"/>
    <mergeCell ref="AW25:AZ25"/>
    <mergeCell ref="BA25:BA26"/>
    <mergeCell ref="B27:B28"/>
    <mergeCell ref="C27:C28"/>
    <mergeCell ref="BA27:BA28"/>
    <mergeCell ref="Q25:T25"/>
    <mergeCell ref="U25:X25"/>
    <mergeCell ref="Y25:AB25"/>
    <mergeCell ref="AC25:AF25"/>
    <mergeCell ref="AG25:AJ25"/>
    <mergeCell ref="AK25:AN25"/>
    <mergeCell ref="B25:B26"/>
    <mergeCell ref="C25:C26"/>
    <mergeCell ref="D25:D26"/>
    <mergeCell ref="E25:H25"/>
    <mergeCell ref="I25:L25"/>
    <mergeCell ref="B33:BA35"/>
    <mergeCell ref="B58:BC58"/>
    <mergeCell ref="B59:B60"/>
    <mergeCell ref="C59:C60"/>
    <mergeCell ref="E59:H59"/>
    <mergeCell ref="I59:L59"/>
    <mergeCell ref="M59:P59"/>
    <mergeCell ref="AO59:AR59"/>
    <mergeCell ref="AS59:AV59"/>
    <mergeCell ref="AW59:AZ59"/>
    <mergeCell ref="BA59:BA60"/>
    <mergeCell ref="BB59:BC60"/>
    <mergeCell ref="E60:AZ60"/>
    <mergeCell ref="Q59:T59"/>
    <mergeCell ref="U59:X59"/>
    <mergeCell ref="Y59:AB59"/>
    <mergeCell ref="AC59:AF59"/>
    <mergeCell ref="AG59:AJ59"/>
    <mergeCell ref="AK59:AN59"/>
    <mergeCell ref="Y62:AB62"/>
    <mergeCell ref="AC62:AF62"/>
    <mergeCell ref="U61:X61"/>
    <mergeCell ref="Y61:AB61"/>
    <mergeCell ref="AC61:AF61"/>
    <mergeCell ref="AG61:AJ61"/>
    <mergeCell ref="AK61:AN61"/>
    <mergeCell ref="AO61:AR61"/>
    <mergeCell ref="E61:H61"/>
    <mergeCell ref="I61:L61"/>
    <mergeCell ref="M61:P61"/>
    <mergeCell ref="Q61:T61"/>
    <mergeCell ref="C91:N91"/>
    <mergeCell ref="AR91:BB91"/>
    <mergeCell ref="H72:I72"/>
    <mergeCell ref="J72:Q72"/>
    <mergeCell ref="W72:X72"/>
    <mergeCell ref="Y72:AK72"/>
    <mergeCell ref="AQ72:AR72"/>
    <mergeCell ref="AS72:BA72"/>
    <mergeCell ref="AG62:AJ62"/>
    <mergeCell ref="AK62:AN62"/>
    <mergeCell ref="AO62:AR62"/>
    <mergeCell ref="AS62:AV62"/>
    <mergeCell ref="AW62:AZ62"/>
    <mergeCell ref="B67:BC69"/>
    <mergeCell ref="B61:B62"/>
    <mergeCell ref="C61:C62"/>
    <mergeCell ref="AS61:AV61"/>
    <mergeCell ref="AW61:AZ61"/>
    <mergeCell ref="BB61:BC62"/>
    <mergeCell ref="E62:H62"/>
    <mergeCell ref="I62:L62"/>
    <mergeCell ref="M62:P62"/>
    <mergeCell ref="Q62:T62"/>
    <mergeCell ref="U62:X6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4"/>
  <sheetViews>
    <sheetView zoomScale="64" zoomScaleNormal="64" workbookViewId="0">
      <selection activeCell="B65" sqref="B65:BC67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3" t="s">
        <v>41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</row>
    <row r="10" spans="2:53" ht="27.75" customHeight="1" thickBot="1" x14ac:dyDescent="0.3"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</row>
    <row r="11" spans="2:53" ht="30.75" customHeight="1" x14ac:dyDescent="0.25">
      <c r="B11" s="125" t="s">
        <v>16</v>
      </c>
      <c r="C11" s="126"/>
      <c r="D11" s="129" t="s">
        <v>47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Q11" s="125" t="s">
        <v>43</v>
      </c>
      <c r="R11" s="133"/>
      <c r="S11" s="133"/>
      <c r="T11" s="133"/>
      <c r="U11" s="133"/>
      <c r="V11" s="133"/>
      <c r="W11" s="133"/>
      <c r="X11" s="133"/>
      <c r="Y11" s="133"/>
      <c r="Z11" s="126"/>
      <c r="AA11" s="135" t="s">
        <v>133</v>
      </c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7"/>
    </row>
    <row r="12" spans="2:53" ht="40.5" customHeight="1" thickBot="1" x14ac:dyDescent="0.3">
      <c r="B12" s="127"/>
      <c r="C12" s="128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27"/>
      <c r="R12" s="134"/>
      <c r="S12" s="134"/>
      <c r="T12" s="134"/>
      <c r="U12" s="134"/>
      <c r="V12" s="134"/>
      <c r="W12" s="134"/>
      <c r="X12" s="134"/>
      <c r="Y12" s="134"/>
      <c r="Z12" s="128"/>
      <c r="AA12" s="13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40"/>
    </row>
    <row r="13" spans="2:53" ht="30.75" customHeight="1" thickBot="1" x14ac:dyDescent="0.3">
      <c r="B13" s="105" t="s">
        <v>42</v>
      </c>
      <c r="C13" s="106"/>
      <c r="D13" s="141" t="s">
        <v>48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3"/>
    </row>
    <row r="14" spans="2:53" ht="30.75" customHeight="1" thickBot="1" x14ac:dyDescent="0.3">
      <c r="B14" s="105" t="s">
        <v>49</v>
      </c>
      <c r="C14" s="106"/>
      <c r="D14" s="141" t="s">
        <v>50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3"/>
    </row>
    <row r="15" spans="2:53" ht="36.75" customHeight="1" thickBot="1" x14ac:dyDescent="0.3">
      <c r="B15" s="105" t="s">
        <v>139</v>
      </c>
      <c r="C15" s="106"/>
      <c r="D15" s="141" t="s">
        <v>55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3"/>
    </row>
    <row r="16" spans="2:53" ht="53.25" customHeight="1" thickBot="1" x14ac:dyDescent="0.3">
      <c r="B16" s="105" t="s">
        <v>54</v>
      </c>
      <c r="C16" s="146"/>
      <c r="D16" s="147" t="s">
        <v>53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05" t="s">
        <v>18</v>
      </c>
      <c r="T16" s="148"/>
      <c r="U16" s="146"/>
      <c r="V16" s="118">
        <v>2</v>
      </c>
      <c r="W16" s="119"/>
      <c r="X16" s="119"/>
      <c r="Y16" s="119"/>
      <c r="Z16" s="119"/>
      <c r="AA16" s="105" t="s">
        <v>19</v>
      </c>
      <c r="AB16" s="120"/>
      <c r="AC16" s="120"/>
      <c r="AD16" s="120"/>
      <c r="AE16" s="120"/>
      <c r="AF16" s="120"/>
      <c r="AG16" s="120"/>
      <c r="AH16" s="120"/>
      <c r="AI16" s="120"/>
      <c r="AJ16" s="120"/>
      <c r="AK16" s="106"/>
      <c r="AL16" s="149" t="s">
        <v>79</v>
      </c>
      <c r="AM16" s="144"/>
      <c r="AN16" s="144"/>
      <c r="AO16" s="144"/>
      <c r="AP16" s="144"/>
      <c r="AQ16" s="144"/>
      <c r="AR16" s="105" t="s">
        <v>22</v>
      </c>
      <c r="AS16" s="120"/>
      <c r="AT16" s="120"/>
      <c r="AU16" s="120"/>
      <c r="AV16" s="120"/>
      <c r="AW16" s="120"/>
      <c r="AX16" s="120"/>
      <c r="AY16" s="106"/>
      <c r="AZ16" s="144" t="s">
        <v>105</v>
      </c>
      <c r="BA16" s="145"/>
    </row>
    <row r="17" spans="2:53" ht="65.25" customHeight="1" thickBot="1" x14ac:dyDescent="0.3">
      <c r="B17" s="105" t="s">
        <v>81</v>
      </c>
      <c r="C17" s="146"/>
      <c r="D17" s="147" t="s">
        <v>140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05" t="s">
        <v>18</v>
      </c>
      <c r="T17" s="148"/>
      <c r="U17" s="146"/>
      <c r="V17" s="118">
        <v>20</v>
      </c>
      <c r="W17" s="119"/>
      <c r="X17" s="119"/>
      <c r="Y17" s="119"/>
      <c r="Z17" s="119"/>
      <c r="AA17" s="105" t="s">
        <v>19</v>
      </c>
      <c r="AB17" s="120"/>
      <c r="AC17" s="120"/>
      <c r="AD17" s="120"/>
      <c r="AE17" s="120"/>
      <c r="AF17" s="120"/>
      <c r="AG17" s="120"/>
      <c r="AH17" s="120"/>
      <c r="AI17" s="120"/>
      <c r="AJ17" s="120"/>
      <c r="AK17" s="106"/>
      <c r="AL17" s="149" t="s">
        <v>82</v>
      </c>
      <c r="AM17" s="144"/>
      <c r="AN17" s="144"/>
      <c r="AO17" s="144"/>
      <c r="AP17" s="144"/>
      <c r="AQ17" s="144"/>
      <c r="AR17" s="105" t="s">
        <v>22</v>
      </c>
      <c r="AS17" s="120"/>
      <c r="AT17" s="120"/>
      <c r="AU17" s="120"/>
      <c r="AV17" s="120"/>
      <c r="AW17" s="120"/>
      <c r="AX17" s="120"/>
      <c r="AY17" s="106"/>
      <c r="AZ17" s="144" t="s">
        <v>83</v>
      </c>
      <c r="BA17" s="145"/>
    </row>
    <row r="18" spans="2:53" ht="68.25" customHeight="1" thickBot="1" x14ac:dyDescent="0.3">
      <c r="B18" s="105" t="s">
        <v>46</v>
      </c>
      <c r="C18" s="106"/>
      <c r="D18" s="155">
        <v>50000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5" t="s">
        <v>21</v>
      </c>
      <c r="T18" s="120"/>
      <c r="U18" s="120"/>
      <c r="V18" s="120"/>
      <c r="W18" s="120"/>
      <c r="X18" s="120"/>
      <c r="Y18" s="120"/>
      <c r="Z18" s="106"/>
      <c r="AA18" s="107"/>
      <c r="AB18" s="108"/>
      <c r="AC18" s="108"/>
      <c r="AD18" s="108"/>
      <c r="AE18" s="108"/>
      <c r="AF18" s="108"/>
      <c r="AG18" s="108"/>
      <c r="AH18" s="108"/>
      <c r="AI18" s="108"/>
      <c r="AJ18" s="108"/>
      <c r="AK18" s="109"/>
      <c r="AL18" s="105" t="s">
        <v>44</v>
      </c>
      <c r="AM18" s="120"/>
      <c r="AN18" s="120"/>
      <c r="AO18" s="120"/>
      <c r="AP18" s="120"/>
      <c r="AQ18" s="120"/>
      <c r="AR18" s="120"/>
      <c r="AS18" s="106"/>
      <c r="AT18" s="108"/>
      <c r="AU18" s="108"/>
      <c r="AV18" s="108"/>
      <c r="AW18" s="108"/>
      <c r="AX18" s="108"/>
      <c r="AY18" s="108"/>
      <c r="AZ18" s="108"/>
      <c r="BA18" s="109"/>
    </row>
    <row r="19" spans="2:53" ht="36.75" customHeight="1" thickBot="1" x14ac:dyDescent="0.3">
      <c r="B19" s="105" t="s">
        <v>27</v>
      </c>
      <c r="C19" s="106"/>
      <c r="D19" s="107" t="s">
        <v>69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9"/>
    </row>
    <row r="20" spans="2:53" ht="33.75" customHeight="1" thickBot="1" x14ac:dyDescent="0.3">
      <c r="B20" s="105" t="s">
        <v>45</v>
      </c>
      <c r="C20" s="106"/>
      <c r="D20" s="110" t="s">
        <v>84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2"/>
    </row>
    <row r="21" spans="2:53" ht="35.25" customHeight="1" thickBot="1" x14ac:dyDescent="0.3">
      <c r="B21" s="105" t="s">
        <v>26</v>
      </c>
      <c r="C21" s="106"/>
      <c r="D21" s="113" t="s">
        <v>85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5"/>
    </row>
    <row r="22" spans="2:53" ht="26.25" customHeight="1" thickBot="1" x14ac:dyDescent="0.3">
      <c r="B22" s="105" t="s">
        <v>23</v>
      </c>
      <c r="C22" s="120"/>
      <c r="D22" s="121" t="s">
        <v>24</v>
      </c>
      <c r="E22" s="121"/>
      <c r="F22" s="121"/>
      <c r="G22" s="121"/>
      <c r="H22" s="121"/>
      <c r="I22" s="100">
        <v>42370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1" t="s">
        <v>25</v>
      </c>
      <c r="AH22" s="101"/>
      <c r="AI22" s="101"/>
      <c r="AJ22" s="101"/>
      <c r="AK22" s="101"/>
      <c r="AL22" s="100">
        <v>42735</v>
      </c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</row>
    <row r="23" spans="2:53" ht="32.25" customHeight="1" x14ac:dyDescent="0.25">
      <c r="B23" s="102" t="s">
        <v>39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4"/>
    </row>
    <row r="24" spans="2:53" ht="31.5" customHeight="1" thickBot="1" x14ac:dyDescent="0.3">
      <c r="B24" s="70" t="s">
        <v>0</v>
      </c>
      <c r="C24" s="70" t="s">
        <v>28</v>
      </c>
      <c r="D24" s="98"/>
      <c r="E24" s="74" t="s">
        <v>1</v>
      </c>
      <c r="F24" s="74"/>
      <c r="G24" s="74"/>
      <c r="H24" s="75"/>
      <c r="I24" s="76" t="s">
        <v>2</v>
      </c>
      <c r="J24" s="77"/>
      <c r="K24" s="77"/>
      <c r="L24" s="78"/>
      <c r="M24" s="76" t="s">
        <v>3</v>
      </c>
      <c r="N24" s="77"/>
      <c r="O24" s="77"/>
      <c r="P24" s="78"/>
      <c r="Q24" s="76" t="s">
        <v>4</v>
      </c>
      <c r="R24" s="77"/>
      <c r="S24" s="77"/>
      <c r="T24" s="77"/>
      <c r="U24" s="76" t="s">
        <v>5</v>
      </c>
      <c r="V24" s="77"/>
      <c r="W24" s="77"/>
      <c r="X24" s="78"/>
      <c r="Y24" s="76" t="s">
        <v>6</v>
      </c>
      <c r="Z24" s="77"/>
      <c r="AA24" s="77"/>
      <c r="AB24" s="78"/>
      <c r="AC24" s="76" t="s">
        <v>7</v>
      </c>
      <c r="AD24" s="77"/>
      <c r="AE24" s="77"/>
      <c r="AF24" s="77"/>
      <c r="AG24" s="76" t="s">
        <v>8</v>
      </c>
      <c r="AH24" s="77"/>
      <c r="AI24" s="77"/>
      <c r="AJ24" s="78"/>
      <c r="AK24" s="76" t="s">
        <v>9</v>
      </c>
      <c r="AL24" s="77"/>
      <c r="AM24" s="77"/>
      <c r="AN24" s="78"/>
      <c r="AO24" s="76" t="s">
        <v>10</v>
      </c>
      <c r="AP24" s="77"/>
      <c r="AQ24" s="77"/>
      <c r="AR24" s="77"/>
      <c r="AS24" s="76" t="s">
        <v>11</v>
      </c>
      <c r="AT24" s="77"/>
      <c r="AU24" s="77"/>
      <c r="AV24" s="78"/>
      <c r="AW24" s="76" t="s">
        <v>12</v>
      </c>
      <c r="AX24" s="77"/>
      <c r="AY24" s="77"/>
      <c r="AZ24" s="77"/>
      <c r="BA24" s="92" t="s">
        <v>17</v>
      </c>
    </row>
    <row r="25" spans="2:53" ht="16.5" thickBot="1" x14ac:dyDescent="0.3">
      <c r="B25" s="71"/>
      <c r="C25" s="71"/>
      <c r="D25" s="99"/>
      <c r="E25" s="16">
        <v>1</v>
      </c>
      <c r="F25" s="17">
        <v>2</v>
      </c>
      <c r="G25" s="17">
        <v>3</v>
      </c>
      <c r="H25" s="17">
        <v>4</v>
      </c>
      <c r="I25" s="17">
        <v>1</v>
      </c>
      <c r="J25" s="17">
        <v>2</v>
      </c>
      <c r="K25" s="17">
        <v>3</v>
      </c>
      <c r="L25" s="17">
        <v>4</v>
      </c>
      <c r="M25" s="17">
        <v>1</v>
      </c>
      <c r="N25" s="17">
        <v>2</v>
      </c>
      <c r="O25" s="17">
        <v>3</v>
      </c>
      <c r="P25" s="17">
        <v>4</v>
      </c>
      <c r="Q25" s="17">
        <v>1</v>
      </c>
      <c r="R25" s="17">
        <v>2</v>
      </c>
      <c r="S25" s="17">
        <v>3</v>
      </c>
      <c r="T25" s="17">
        <v>4</v>
      </c>
      <c r="U25" s="17">
        <v>1</v>
      </c>
      <c r="V25" s="17">
        <v>2</v>
      </c>
      <c r="W25" s="17">
        <v>3</v>
      </c>
      <c r="X25" s="17">
        <v>4</v>
      </c>
      <c r="Y25" s="17">
        <v>1</v>
      </c>
      <c r="Z25" s="17">
        <v>2</v>
      </c>
      <c r="AA25" s="17">
        <v>3</v>
      </c>
      <c r="AB25" s="17">
        <v>4</v>
      </c>
      <c r="AC25" s="17">
        <v>1</v>
      </c>
      <c r="AD25" s="17">
        <v>2</v>
      </c>
      <c r="AE25" s="17">
        <v>3</v>
      </c>
      <c r="AF25" s="17">
        <v>4</v>
      </c>
      <c r="AG25" s="17">
        <v>1</v>
      </c>
      <c r="AH25" s="17">
        <v>2</v>
      </c>
      <c r="AI25" s="17">
        <v>3</v>
      </c>
      <c r="AJ25" s="17">
        <v>4</v>
      </c>
      <c r="AK25" s="17">
        <v>1</v>
      </c>
      <c r="AL25" s="17">
        <v>2</v>
      </c>
      <c r="AM25" s="17">
        <v>3</v>
      </c>
      <c r="AN25" s="17">
        <v>4</v>
      </c>
      <c r="AO25" s="17">
        <v>1</v>
      </c>
      <c r="AP25" s="17">
        <v>2</v>
      </c>
      <c r="AQ25" s="17">
        <v>3</v>
      </c>
      <c r="AR25" s="17">
        <v>4</v>
      </c>
      <c r="AS25" s="17">
        <v>1</v>
      </c>
      <c r="AT25" s="17">
        <v>2</v>
      </c>
      <c r="AU25" s="17">
        <v>3</v>
      </c>
      <c r="AV25" s="17">
        <v>4</v>
      </c>
      <c r="AW25" s="17">
        <v>1</v>
      </c>
      <c r="AX25" s="17">
        <v>2</v>
      </c>
      <c r="AY25" s="17">
        <v>3</v>
      </c>
      <c r="AZ25" s="17">
        <v>4</v>
      </c>
      <c r="BA25" s="93"/>
    </row>
    <row r="26" spans="2:53" ht="20.100000000000001" customHeight="1" x14ac:dyDescent="0.25">
      <c r="B26" s="94">
        <v>1</v>
      </c>
      <c r="C26" s="96" t="s">
        <v>86</v>
      </c>
      <c r="D26" s="11" t="s">
        <v>13</v>
      </c>
      <c r="E26" s="5"/>
      <c r="F26" s="5"/>
      <c r="G26" s="5"/>
      <c r="H26" s="5"/>
      <c r="I26" s="36"/>
      <c r="J26" s="37"/>
      <c r="K26" s="37"/>
      <c r="L26" s="37"/>
      <c r="M26" s="37"/>
      <c r="N26" s="37"/>
      <c r="O26" s="37"/>
      <c r="P26" s="37"/>
      <c r="Q26" s="37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90" t="s">
        <v>80</v>
      </c>
    </row>
    <row r="27" spans="2:53" ht="20.100000000000001" customHeight="1" thickBot="1" x14ac:dyDescent="0.3">
      <c r="B27" s="95"/>
      <c r="C27" s="97"/>
      <c r="D27" s="13" t="s">
        <v>14</v>
      </c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91"/>
    </row>
    <row r="28" spans="2:53" ht="20.100000000000001" customHeight="1" x14ac:dyDescent="0.25">
      <c r="B28" s="86">
        <v>2</v>
      </c>
      <c r="C28" s="117" t="s">
        <v>87</v>
      </c>
      <c r="D28" s="11" t="s">
        <v>13</v>
      </c>
      <c r="E28" s="15"/>
      <c r="F28" s="15"/>
      <c r="G28" s="15"/>
      <c r="H28" s="15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90" t="s">
        <v>80</v>
      </c>
    </row>
    <row r="29" spans="2:53" ht="20.100000000000001" customHeight="1" thickBot="1" x14ac:dyDescent="0.3">
      <c r="B29" s="116"/>
      <c r="C29" s="117"/>
      <c r="D29" s="13" t="s">
        <v>14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91"/>
    </row>
    <row r="30" spans="2:53" ht="15.75" customHeight="1" x14ac:dyDescent="0.25">
      <c r="B30" s="64" t="s">
        <v>40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6"/>
    </row>
    <row r="31" spans="2:53" ht="39" customHeight="1" x14ac:dyDescent="0.2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1"/>
    </row>
    <row r="32" spans="2:53" ht="44.25" customHeight="1" thickBot="1" x14ac:dyDescent="0.3"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4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19.5" customHeight="1" x14ac:dyDescent="0.25">
      <c r="B36" s="4"/>
      <c r="C36" s="4"/>
      <c r="D36" s="18"/>
      <c r="E36" s="154"/>
      <c r="F36" s="154"/>
      <c r="G36" s="154"/>
      <c r="H36" s="154"/>
      <c r="I36" s="154"/>
      <c r="J36" s="154"/>
      <c r="K36" s="154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54"/>
      <c r="W36" s="154"/>
      <c r="X36" s="154"/>
      <c r="Y36" s="154"/>
      <c r="Z36" s="154"/>
      <c r="AA36" s="154"/>
      <c r="AB36" s="154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54"/>
      <c r="AQ36" s="154"/>
      <c r="AR36" s="154"/>
      <c r="AS36" s="154"/>
      <c r="AT36" s="154"/>
      <c r="AU36" s="154"/>
      <c r="AV36" s="15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20.25" customHeight="1" x14ac:dyDescent="0.25">
      <c r="B38" s="4"/>
      <c r="C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4.25" hidden="1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idden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8.7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6.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3.5" customHeight="1" x14ac:dyDescent="0.25">
      <c r="B44" s="4"/>
      <c r="C44" s="4"/>
      <c r="L44" s="7"/>
      <c r="M44" s="7"/>
      <c r="N44" s="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5" ht="6" customHeight="1" thickBot="1" x14ac:dyDescent="0.3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24.75" customHeight="1" x14ac:dyDescent="0.25">
      <c r="B58" s="67" t="s">
        <v>32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9"/>
    </row>
    <row r="59" spans="2:55" ht="16.5" customHeight="1" thickBot="1" x14ac:dyDescent="0.3">
      <c r="B59" s="70" t="s">
        <v>30</v>
      </c>
      <c r="C59" s="72" t="s">
        <v>29</v>
      </c>
      <c r="D59" s="19"/>
      <c r="E59" s="74" t="s">
        <v>1</v>
      </c>
      <c r="F59" s="74"/>
      <c r="G59" s="74"/>
      <c r="H59" s="75"/>
      <c r="I59" s="76" t="s">
        <v>2</v>
      </c>
      <c r="J59" s="77"/>
      <c r="K59" s="77"/>
      <c r="L59" s="78"/>
      <c r="M59" s="76" t="s">
        <v>3</v>
      </c>
      <c r="N59" s="77"/>
      <c r="O59" s="77"/>
      <c r="P59" s="78"/>
      <c r="Q59" s="76" t="s">
        <v>4</v>
      </c>
      <c r="R59" s="77"/>
      <c r="S59" s="77"/>
      <c r="T59" s="77"/>
      <c r="U59" s="76" t="s">
        <v>5</v>
      </c>
      <c r="V59" s="77"/>
      <c r="W59" s="77"/>
      <c r="X59" s="78"/>
      <c r="Y59" s="76" t="s">
        <v>6</v>
      </c>
      <c r="Z59" s="77"/>
      <c r="AA59" s="77"/>
      <c r="AB59" s="78"/>
      <c r="AC59" s="76" t="s">
        <v>7</v>
      </c>
      <c r="AD59" s="77"/>
      <c r="AE59" s="77"/>
      <c r="AF59" s="77"/>
      <c r="AG59" s="76" t="s">
        <v>8</v>
      </c>
      <c r="AH59" s="77"/>
      <c r="AI59" s="77"/>
      <c r="AJ59" s="78"/>
      <c r="AK59" s="76" t="s">
        <v>9</v>
      </c>
      <c r="AL59" s="77"/>
      <c r="AM59" s="77"/>
      <c r="AN59" s="78"/>
      <c r="AO59" s="76" t="s">
        <v>10</v>
      </c>
      <c r="AP59" s="77"/>
      <c r="AQ59" s="77"/>
      <c r="AR59" s="77"/>
      <c r="AS59" s="76" t="s">
        <v>11</v>
      </c>
      <c r="AT59" s="77"/>
      <c r="AU59" s="77"/>
      <c r="AV59" s="78"/>
      <c r="AW59" s="76" t="s">
        <v>12</v>
      </c>
      <c r="AX59" s="77"/>
      <c r="AY59" s="77"/>
      <c r="AZ59" s="77"/>
      <c r="BA59" s="79" t="s">
        <v>31</v>
      </c>
      <c r="BB59" s="81" t="s">
        <v>33</v>
      </c>
      <c r="BC59" s="82"/>
    </row>
    <row r="60" spans="2:55" ht="16.5" thickBot="1" x14ac:dyDescent="0.3">
      <c r="B60" s="71"/>
      <c r="C60" s="73"/>
      <c r="D60" s="20"/>
      <c r="E60" s="83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5"/>
      <c r="BA60" s="80"/>
      <c r="BB60" s="81"/>
      <c r="BC60" s="82"/>
    </row>
    <row r="61" spans="2:55" ht="27" customHeight="1" x14ac:dyDescent="0.25">
      <c r="B61" s="55">
        <v>1</v>
      </c>
      <c r="C61" s="57" t="s">
        <v>56</v>
      </c>
      <c r="D61" s="21" t="s">
        <v>13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>
        <v>1</v>
      </c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>
        <v>1</v>
      </c>
      <c r="AX61" s="59"/>
      <c r="AY61" s="59"/>
      <c r="AZ61" s="59"/>
      <c r="BA61" s="23">
        <f>SUM(E61:AZ61)</f>
        <v>2</v>
      </c>
      <c r="BB61" s="60">
        <f>(BA62+100)/BA61</f>
        <v>50</v>
      </c>
      <c r="BC61" s="61"/>
    </row>
    <row r="62" spans="2:55" ht="24.75" customHeight="1" thickBot="1" x14ac:dyDescent="0.3">
      <c r="B62" s="56"/>
      <c r="C62" s="58"/>
      <c r="D62" s="22" t="s">
        <v>14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24">
        <f>SUM(E62:AZ62)</f>
        <v>0</v>
      </c>
      <c r="BB62" s="62"/>
      <c r="BC62" s="63"/>
    </row>
    <row r="63" spans="2:55" ht="29.25" customHeight="1" x14ac:dyDescent="0.25">
      <c r="B63" s="55">
        <v>2</v>
      </c>
      <c r="C63" s="57" t="s">
        <v>141</v>
      </c>
      <c r="D63" s="21" t="s">
        <v>13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>
        <v>5</v>
      </c>
      <c r="R63" s="59"/>
      <c r="S63" s="59"/>
      <c r="T63" s="59"/>
      <c r="U63" s="59"/>
      <c r="V63" s="59"/>
      <c r="W63" s="59"/>
      <c r="X63" s="59"/>
      <c r="Y63" s="59">
        <v>5</v>
      </c>
      <c r="Z63" s="59"/>
      <c r="AA63" s="59"/>
      <c r="AB63" s="59"/>
      <c r="AC63" s="59"/>
      <c r="AD63" s="59"/>
      <c r="AE63" s="59"/>
      <c r="AF63" s="59"/>
      <c r="AG63" s="59">
        <v>5</v>
      </c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23">
        <f>SUM(E63:AZ63)</f>
        <v>20</v>
      </c>
      <c r="BB63" s="60">
        <f>(BA64+100)/BA63</f>
        <v>5</v>
      </c>
      <c r="BC63" s="61"/>
    </row>
    <row r="64" spans="2:55" ht="30.75" customHeight="1" x14ac:dyDescent="0.25">
      <c r="B64" s="56"/>
      <c r="C64" s="58"/>
      <c r="D64" s="22" t="s">
        <v>14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24">
        <f>SUM(E64:AZ64)</f>
        <v>0</v>
      </c>
      <c r="BB64" s="62"/>
      <c r="BC64" s="63"/>
    </row>
    <row r="65" spans="2:55" ht="36.75" customHeight="1" x14ac:dyDescent="0.25">
      <c r="B65" s="49" t="s">
        <v>34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1"/>
    </row>
    <row r="66" spans="2:55" ht="38.25" customHeight="1" x14ac:dyDescent="0.25"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1"/>
    </row>
    <row r="67" spans="2:55" ht="48.75" customHeight="1" thickBot="1" x14ac:dyDescent="0.3"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4"/>
    </row>
    <row r="70" spans="2:55" x14ac:dyDescent="0.25">
      <c r="B70" s="25"/>
      <c r="C70" s="28" t="s">
        <v>20</v>
      </c>
      <c r="D70" s="26"/>
      <c r="E70" s="26"/>
      <c r="F70" s="26"/>
      <c r="G70" s="26"/>
      <c r="H70" s="44"/>
      <c r="I70" s="44"/>
      <c r="J70" s="45" t="s">
        <v>35</v>
      </c>
      <c r="K70" s="45"/>
      <c r="L70" s="45"/>
      <c r="M70" s="45"/>
      <c r="N70" s="45"/>
      <c r="O70" s="45"/>
      <c r="P70" s="45"/>
      <c r="Q70" s="45"/>
      <c r="R70" s="26"/>
      <c r="S70" s="26"/>
      <c r="T70" s="26"/>
      <c r="U70" s="26"/>
      <c r="V70" s="26"/>
      <c r="W70" s="46"/>
      <c r="X70" s="46"/>
      <c r="Y70" s="45" t="s">
        <v>36</v>
      </c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26"/>
      <c r="AM70" s="26"/>
      <c r="AN70" s="26"/>
      <c r="AO70" s="26"/>
      <c r="AP70" s="26"/>
      <c r="AQ70" s="47"/>
      <c r="AR70" s="47"/>
      <c r="AS70" s="45" t="s">
        <v>37</v>
      </c>
      <c r="AT70" s="45"/>
      <c r="AU70" s="45"/>
      <c r="AV70" s="45"/>
      <c r="AW70" s="45"/>
      <c r="AX70" s="45"/>
      <c r="AY70" s="45"/>
      <c r="AZ70" s="45"/>
      <c r="BA70" s="45"/>
    </row>
    <row r="78" spans="2:55" ht="14.25" customHeight="1" x14ac:dyDescent="0.25"/>
    <row r="79" spans="2:55" ht="14.25" customHeight="1" x14ac:dyDescent="0.25"/>
    <row r="80" spans="2:55" ht="14.25" customHeight="1" x14ac:dyDescent="0.25"/>
    <row r="81" spans="3:54" ht="15.75" customHeight="1" x14ac:dyDescent="0.25"/>
    <row r="83" spans="3:54" ht="2.25" customHeight="1" x14ac:dyDescent="0.25"/>
    <row r="86" spans="3:54" ht="33" customHeight="1" x14ac:dyDescent="0.25"/>
    <row r="88" spans="3:54" ht="68.25" customHeight="1" thickBot="1" x14ac:dyDescent="0.3">
      <c r="C88" s="1" t="s">
        <v>88</v>
      </c>
      <c r="AS88" s="1" t="s">
        <v>89</v>
      </c>
    </row>
    <row r="89" spans="3:54" x14ac:dyDescent="0.25">
      <c r="C89" s="43" t="s">
        <v>15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AR89" s="43" t="s">
        <v>38</v>
      </c>
      <c r="AS89" s="43"/>
      <c r="AT89" s="43"/>
      <c r="AU89" s="43"/>
      <c r="AV89" s="43"/>
      <c r="AW89" s="43"/>
      <c r="AX89" s="43"/>
      <c r="AY89" s="43"/>
      <c r="AZ89" s="43"/>
      <c r="BA89" s="43"/>
      <c r="BB89" s="43"/>
    </row>
    <row r="94" spans="3:54" ht="15.75" customHeight="1" x14ac:dyDescent="0.25">
      <c r="BB94" s="3"/>
    </row>
  </sheetData>
  <dataConsolidate/>
  <mergeCells count="152">
    <mergeCell ref="AG63:AJ63"/>
    <mergeCell ref="AK63:AN63"/>
    <mergeCell ref="AO63:AR63"/>
    <mergeCell ref="AS63:AV63"/>
    <mergeCell ref="AW63:AZ63"/>
    <mergeCell ref="BB63:BC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B63:B64"/>
    <mergeCell ref="C63:C64"/>
    <mergeCell ref="E63:H63"/>
    <mergeCell ref="I63:L63"/>
    <mergeCell ref="M63:P63"/>
    <mergeCell ref="Q63:T63"/>
    <mergeCell ref="U63:X63"/>
    <mergeCell ref="Y63:AB63"/>
    <mergeCell ref="AC63:AF63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8:C18"/>
    <mergeCell ref="D18:R18"/>
    <mergeCell ref="S18:Z18"/>
    <mergeCell ref="AA18:AK18"/>
    <mergeCell ref="AL18:AS18"/>
    <mergeCell ref="AT18:BA18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7:C17"/>
    <mergeCell ref="D17:R17"/>
    <mergeCell ref="S17:U17"/>
    <mergeCell ref="AA17:AK17"/>
    <mergeCell ref="AR17:AY17"/>
    <mergeCell ref="V17:Z17"/>
    <mergeCell ref="AL17:AQ17"/>
    <mergeCell ref="AZ17:BA17"/>
    <mergeCell ref="B22:C22"/>
    <mergeCell ref="D22:H22"/>
    <mergeCell ref="I22:AF22"/>
    <mergeCell ref="AG22:AK22"/>
    <mergeCell ref="AL22:BA22"/>
    <mergeCell ref="B23:BA23"/>
    <mergeCell ref="B19:C19"/>
    <mergeCell ref="D19:BA19"/>
    <mergeCell ref="B20:C20"/>
    <mergeCell ref="D20:BA20"/>
    <mergeCell ref="B21:C21"/>
    <mergeCell ref="D21:BA21"/>
    <mergeCell ref="B28:B29"/>
    <mergeCell ref="C28:C29"/>
    <mergeCell ref="BA28:BA29"/>
    <mergeCell ref="AO24:AR24"/>
    <mergeCell ref="AS24:AV24"/>
    <mergeCell ref="AW24:AZ24"/>
    <mergeCell ref="BA24:BA25"/>
    <mergeCell ref="B26:B27"/>
    <mergeCell ref="C26:C27"/>
    <mergeCell ref="BA26:BA27"/>
    <mergeCell ref="Q24:T24"/>
    <mergeCell ref="U24:X24"/>
    <mergeCell ref="Y24:AB24"/>
    <mergeCell ref="AC24:AF24"/>
    <mergeCell ref="AG24:AJ24"/>
    <mergeCell ref="AK24:AN24"/>
    <mergeCell ref="B24:B25"/>
    <mergeCell ref="C24:C25"/>
    <mergeCell ref="D24:D25"/>
    <mergeCell ref="E24:H24"/>
    <mergeCell ref="I24:L24"/>
    <mergeCell ref="M24:P24"/>
    <mergeCell ref="B30:BA32"/>
    <mergeCell ref="E36:K36"/>
    <mergeCell ref="V36:AB36"/>
    <mergeCell ref="AP36:AV36"/>
    <mergeCell ref="B58:BC58"/>
    <mergeCell ref="B59:B60"/>
    <mergeCell ref="C59:C60"/>
    <mergeCell ref="E59:H59"/>
    <mergeCell ref="I59:L59"/>
    <mergeCell ref="M59:P59"/>
    <mergeCell ref="AO59:AR59"/>
    <mergeCell ref="AS59:AV59"/>
    <mergeCell ref="AW59:AZ59"/>
    <mergeCell ref="BA59:BA60"/>
    <mergeCell ref="BB59:BC60"/>
    <mergeCell ref="E60:AZ60"/>
    <mergeCell ref="Q59:T59"/>
    <mergeCell ref="U59:X59"/>
    <mergeCell ref="Y59:AB59"/>
    <mergeCell ref="AC59:AF59"/>
    <mergeCell ref="AG59:AJ59"/>
    <mergeCell ref="AK59:AN59"/>
    <mergeCell ref="Y62:AB62"/>
    <mergeCell ref="AC62:AF62"/>
    <mergeCell ref="U61:X61"/>
    <mergeCell ref="Y61:AB61"/>
    <mergeCell ref="AC61:AF61"/>
    <mergeCell ref="AG61:AJ61"/>
    <mergeCell ref="AK61:AN61"/>
    <mergeCell ref="AO61:AR61"/>
    <mergeCell ref="E61:H61"/>
    <mergeCell ref="I61:L61"/>
    <mergeCell ref="M61:P61"/>
    <mergeCell ref="Q61:T61"/>
    <mergeCell ref="C89:N89"/>
    <mergeCell ref="AR89:BB89"/>
    <mergeCell ref="H70:I70"/>
    <mergeCell ref="J70:Q70"/>
    <mergeCell ref="W70:X70"/>
    <mergeCell ref="Y70:AK70"/>
    <mergeCell ref="AQ70:AR70"/>
    <mergeCell ref="AS70:BA70"/>
    <mergeCell ref="AG62:AJ62"/>
    <mergeCell ref="AK62:AN62"/>
    <mergeCell ref="AO62:AR62"/>
    <mergeCell ref="AS62:AV62"/>
    <mergeCell ref="AW62:AZ62"/>
    <mergeCell ref="B65:BC67"/>
    <mergeCell ref="B61:B62"/>
    <mergeCell ref="C61:C62"/>
    <mergeCell ref="AS61:AV61"/>
    <mergeCell ref="AW61:AZ61"/>
    <mergeCell ref="BB61:BC62"/>
    <mergeCell ref="E62:H62"/>
    <mergeCell ref="I62:L62"/>
    <mergeCell ref="M62:P62"/>
    <mergeCell ref="Q62:T62"/>
    <mergeCell ref="U62:X6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9"/>
  <sheetViews>
    <sheetView zoomScale="64" zoomScaleNormal="64" workbookViewId="0">
      <selection activeCell="D19" sqref="D19:R19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1.710937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3" t="s">
        <v>41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</row>
    <row r="10" spans="2:53" ht="27.75" customHeight="1" thickBot="1" x14ac:dyDescent="0.3"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</row>
    <row r="11" spans="2:53" ht="27" customHeight="1" x14ac:dyDescent="0.25">
      <c r="B11" s="125" t="s">
        <v>16</v>
      </c>
      <c r="C11" s="126"/>
      <c r="D11" s="129" t="s">
        <v>47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Q11" s="125" t="s">
        <v>43</v>
      </c>
      <c r="R11" s="133"/>
      <c r="S11" s="133"/>
      <c r="T11" s="133"/>
      <c r="U11" s="133"/>
      <c r="V11" s="133"/>
      <c r="W11" s="133"/>
      <c r="X11" s="133"/>
      <c r="Y11" s="133"/>
      <c r="Z11" s="126"/>
      <c r="AA11" s="135" t="s">
        <v>133</v>
      </c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7"/>
    </row>
    <row r="12" spans="2:53" ht="39.75" customHeight="1" thickBot="1" x14ac:dyDescent="0.3">
      <c r="B12" s="127"/>
      <c r="C12" s="128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27"/>
      <c r="R12" s="134"/>
      <c r="S12" s="134"/>
      <c r="T12" s="134"/>
      <c r="U12" s="134"/>
      <c r="V12" s="134"/>
      <c r="W12" s="134"/>
      <c r="X12" s="134"/>
      <c r="Y12" s="134"/>
      <c r="Z12" s="128"/>
      <c r="AA12" s="13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40"/>
    </row>
    <row r="13" spans="2:53" ht="30.75" customHeight="1" thickBot="1" x14ac:dyDescent="0.3">
      <c r="B13" s="105" t="s">
        <v>42</v>
      </c>
      <c r="C13" s="106"/>
      <c r="D13" s="141" t="s">
        <v>48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3"/>
    </row>
    <row r="14" spans="2:53" ht="32.25" customHeight="1" thickBot="1" x14ac:dyDescent="0.3">
      <c r="B14" s="105" t="s">
        <v>49</v>
      </c>
      <c r="C14" s="106"/>
      <c r="D14" s="141" t="s">
        <v>50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3"/>
    </row>
    <row r="15" spans="2:53" ht="24" customHeight="1" thickBot="1" x14ac:dyDescent="0.3">
      <c r="B15" s="105" t="s">
        <v>63</v>
      </c>
      <c r="C15" s="106"/>
      <c r="D15" s="141" t="s">
        <v>62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3"/>
    </row>
    <row r="16" spans="2:53" ht="33.75" customHeight="1" thickBot="1" x14ac:dyDescent="0.3">
      <c r="B16" s="105" t="s">
        <v>54</v>
      </c>
      <c r="C16" s="146"/>
      <c r="D16" s="147" t="s">
        <v>53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05" t="s">
        <v>18</v>
      </c>
      <c r="T16" s="148"/>
      <c r="U16" s="146"/>
      <c r="V16" s="118">
        <v>2</v>
      </c>
      <c r="W16" s="119"/>
      <c r="X16" s="119"/>
      <c r="Y16" s="119"/>
      <c r="Z16" s="119"/>
      <c r="AA16" s="105" t="s">
        <v>19</v>
      </c>
      <c r="AB16" s="120"/>
      <c r="AC16" s="120"/>
      <c r="AD16" s="120"/>
      <c r="AE16" s="120"/>
      <c r="AF16" s="120"/>
      <c r="AG16" s="120"/>
      <c r="AH16" s="120"/>
      <c r="AI16" s="120"/>
      <c r="AJ16" s="120"/>
      <c r="AK16" s="106"/>
      <c r="AL16" s="149" t="s">
        <v>109</v>
      </c>
      <c r="AM16" s="144"/>
      <c r="AN16" s="144"/>
      <c r="AO16" s="144"/>
      <c r="AP16" s="144"/>
      <c r="AQ16" s="144"/>
      <c r="AR16" s="105" t="s">
        <v>22</v>
      </c>
      <c r="AS16" s="120"/>
      <c r="AT16" s="120"/>
      <c r="AU16" s="120"/>
      <c r="AV16" s="120"/>
      <c r="AW16" s="120"/>
      <c r="AX16" s="120"/>
      <c r="AY16" s="106"/>
      <c r="AZ16" s="144" t="s">
        <v>105</v>
      </c>
      <c r="BA16" s="145"/>
    </row>
    <row r="17" spans="2:53" ht="34.5" customHeight="1" thickBot="1" x14ac:dyDescent="0.3">
      <c r="B17" s="105" t="s">
        <v>81</v>
      </c>
      <c r="C17" s="146"/>
      <c r="D17" s="147" t="s">
        <v>142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05" t="s">
        <v>18</v>
      </c>
      <c r="T17" s="148"/>
      <c r="U17" s="146"/>
      <c r="V17" s="157">
        <v>1</v>
      </c>
      <c r="W17" s="158"/>
      <c r="X17" s="158"/>
      <c r="Y17" s="158"/>
      <c r="Z17" s="158"/>
      <c r="AA17" s="105" t="s">
        <v>19</v>
      </c>
      <c r="AB17" s="120"/>
      <c r="AC17" s="120"/>
      <c r="AD17" s="120"/>
      <c r="AE17" s="120"/>
      <c r="AF17" s="120"/>
      <c r="AG17" s="120"/>
      <c r="AH17" s="120"/>
      <c r="AI17" s="120"/>
      <c r="AJ17" s="120"/>
      <c r="AK17" s="106"/>
      <c r="AL17" s="149" t="s">
        <v>117</v>
      </c>
      <c r="AM17" s="144"/>
      <c r="AN17" s="144"/>
      <c r="AO17" s="144"/>
      <c r="AP17" s="144"/>
      <c r="AQ17" s="144"/>
      <c r="AR17" s="105" t="s">
        <v>22</v>
      </c>
      <c r="AS17" s="120"/>
      <c r="AT17" s="120"/>
      <c r="AU17" s="120"/>
      <c r="AV17" s="120"/>
      <c r="AW17" s="120"/>
      <c r="AX17" s="120"/>
      <c r="AY17" s="106"/>
      <c r="AZ17" s="144" t="s">
        <v>118</v>
      </c>
      <c r="BA17" s="145"/>
    </row>
    <row r="18" spans="2:53" ht="32.25" customHeight="1" thickBot="1" x14ac:dyDescent="0.3">
      <c r="B18" s="105" t="s">
        <v>90</v>
      </c>
      <c r="C18" s="146"/>
      <c r="D18" s="147" t="s">
        <v>143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05" t="s">
        <v>18</v>
      </c>
      <c r="T18" s="148"/>
      <c r="U18" s="146"/>
      <c r="V18" s="157">
        <v>1</v>
      </c>
      <c r="W18" s="158"/>
      <c r="X18" s="158"/>
      <c r="Y18" s="158"/>
      <c r="Z18" s="158"/>
      <c r="AA18" s="105" t="s">
        <v>19</v>
      </c>
      <c r="AB18" s="120"/>
      <c r="AC18" s="120"/>
      <c r="AD18" s="120"/>
      <c r="AE18" s="120"/>
      <c r="AF18" s="120"/>
      <c r="AG18" s="120"/>
      <c r="AH18" s="120"/>
      <c r="AI18" s="120"/>
      <c r="AJ18" s="120"/>
      <c r="AK18" s="106"/>
      <c r="AL18" s="149" t="s">
        <v>131</v>
      </c>
      <c r="AM18" s="144"/>
      <c r="AN18" s="144"/>
      <c r="AO18" s="144"/>
      <c r="AP18" s="144"/>
      <c r="AQ18" s="144"/>
      <c r="AR18" s="105" t="s">
        <v>22</v>
      </c>
      <c r="AS18" s="120"/>
      <c r="AT18" s="120"/>
      <c r="AU18" s="120"/>
      <c r="AV18" s="120"/>
      <c r="AW18" s="120"/>
      <c r="AX18" s="120"/>
      <c r="AY18" s="106"/>
      <c r="AZ18" s="144" t="s">
        <v>132</v>
      </c>
      <c r="BA18" s="145"/>
    </row>
    <row r="19" spans="2:53" ht="34.5" customHeight="1" thickBot="1" x14ac:dyDescent="0.3">
      <c r="B19" s="105" t="s">
        <v>99</v>
      </c>
      <c r="C19" s="146"/>
      <c r="D19" s="147" t="s">
        <v>144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05" t="s">
        <v>18</v>
      </c>
      <c r="T19" s="148"/>
      <c r="U19" s="146"/>
      <c r="V19" s="118">
        <v>2</v>
      </c>
      <c r="W19" s="119"/>
      <c r="X19" s="119"/>
      <c r="Y19" s="119"/>
      <c r="Z19" s="119"/>
      <c r="AA19" s="105" t="s">
        <v>19</v>
      </c>
      <c r="AB19" s="120"/>
      <c r="AC19" s="120"/>
      <c r="AD19" s="120"/>
      <c r="AE19" s="120"/>
      <c r="AF19" s="120"/>
      <c r="AG19" s="120"/>
      <c r="AH19" s="120"/>
      <c r="AI19" s="120"/>
      <c r="AJ19" s="120"/>
      <c r="AK19" s="106"/>
      <c r="AL19" s="149" t="s">
        <v>129</v>
      </c>
      <c r="AM19" s="144"/>
      <c r="AN19" s="144"/>
      <c r="AO19" s="144"/>
      <c r="AP19" s="144"/>
      <c r="AQ19" s="144"/>
      <c r="AR19" s="105" t="s">
        <v>22</v>
      </c>
      <c r="AS19" s="120"/>
      <c r="AT19" s="120"/>
      <c r="AU19" s="120"/>
      <c r="AV19" s="120"/>
      <c r="AW19" s="120"/>
      <c r="AX19" s="120"/>
      <c r="AY19" s="106"/>
      <c r="AZ19" s="144" t="s">
        <v>130</v>
      </c>
      <c r="BA19" s="145"/>
    </row>
    <row r="20" spans="2:53" ht="42" customHeight="1" thickBot="1" x14ac:dyDescent="0.3">
      <c r="B20" s="105" t="s">
        <v>46</v>
      </c>
      <c r="C20" s="106"/>
      <c r="D20" s="155">
        <v>10000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5" t="s">
        <v>21</v>
      </c>
      <c r="T20" s="120"/>
      <c r="U20" s="120"/>
      <c r="V20" s="120"/>
      <c r="W20" s="120"/>
      <c r="X20" s="120"/>
      <c r="Y20" s="120"/>
      <c r="Z20" s="106"/>
      <c r="AA20" s="107"/>
      <c r="AB20" s="108"/>
      <c r="AC20" s="108"/>
      <c r="AD20" s="108"/>
      <c r="AE20" s="108"/>
      <c r="AF20" s="108"/>
      <c r="AG20" s="108"/>
      <c r="AH20" s="108"/>
      <c r="AI20" s="108"/>
      <c r="AJ20" s="108"/>
      <c r="AK20" s="109"/>
      <c r="AL20" s="105" t="s">
        <v>44</v>
      </c>
      <c r="AM20" s="120"/>
      <c r="AN20" s="120"/>
      <c r="AO20" s="120"/>
      <c r="AP20" s="120"/>
      <c r="AQ20" s="120"/>
      <c r="AR20" s="120"/>
      <c r="AS20" s="106"/>
      <c r="AT20" s="108"/>
      <c r="AU20" s="108"/>
      <c r="AV20" s="108"/>
      <c r="AW20" s="108"/>
      <c r="AX20" s="108"/>
      <c r="AY20" s="108"/>
      <c r="AZ20" s="108"/>
      <c r="BA20" s="109"/>
    </row>
    <row r="21" spans="2:53" ht="28.5" customHeight="1" thickBot="1" x14ac:dyDescent="0.3">
      <c r="B21" s="105" t="s">
        <v>27</v>
      </c>
      <c r="C21" s="106"/>
      <c r="D21" s="107" t="s">
        <v>69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9"/>
    </row>
    <row r="22" spans="2:53" ht="25.5" customHeight="1" thickBot="1" x14ac:dyDescent="0.3">
      <c r="B22" s="105" t="s">
        <v>45</v>
      </c>
      <c r="C22" s="106"/>
      <c r="D22" s="110" t="s">
        <v>95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2"/>
    </row>
    <row r="23" spans="2:53" ht="29.25" customHeight="1" thickBot="1" x14ac:dyDescent="0.3">
      <c r="B23" s="105" t="s">
        <v>26</v>
      </c>
      <c r="C23" s="106"/>
      <c r="D23" s="113" t="s">
        <v>85</v>
      </c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5"/>
    </row>
    <row r="24" spans="2:53" ht="26.25" customHeight="1" thickBot="1" x14ac:dyDescent="0.3">
      <c r="B24" s="105" t="s">
        <v>23</v>
      </c>
      <c r="C24" s="120"/>
      <c r="D24" s="121" t="s">
        <v>24</v>
      </c>
      <c r="E24" s="121"/>
      <c r="F24" s="121"/>
      <c r="G24" s="121"/>
      <c r="H24" s="121"/>
      <c r="I24" s="100">
        <v>42370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1" t="s">
        <v>25</v>
      </c>
      <c r="AH24" s="101"/>
      <c r="AI24" s="101"/>
      <c r="AJ24" s="101"/>
      <c r="AK24" s="101"/>
      <c r="AL24" s="100">
        <v>42735</v>
      </c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</row>
    <row r="25" spans="2:53" ht="24" customHeight="1" x14ac:dyDescent="0.25">
      <c r="B25" s="102" t="s">
        <v>39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4"/>
    </row>
    <row r="26" spans="2:53" ht="30.75" customHeight="1" thickBot="1" x14ac:dyDescent="0.3">
      <c r="B26" s="70" t="s">
        <v>0</v>
      </c>
      <c r="C26" s="70" t="s">
        <v>28</v>
      </c>
      <c r="D26" s="98"/>
      <c r="E26" s="74" t="s">
        <v>1</v>
      </c>
      <c r="F26" s="74"/>
      <c r="G26" s="74"/>
      <c r="H26" s="75"/>
      <c r="I26" s="76" t="s">
        <v>2</v>
      </c>
      <c r="J26" s="77"/>
      <c r="K26" s="77"/>
      <c r="L26" s="78"/>
      <c r="M26" s="76" t="s">
        <v>3</v>
      </c>
      <c r="N26" s="77"/>
      <c r="O26" s="77"/>
      <c r="P26" s="78"/>
      <c r="Q26" s="76" t="s">
        <v>4</v>
      </c>
      <c r="R26" s="77"/>
      <c r="S26" s="77"/>
      <c r="T26" s="77"/>
      <c r="U26" s="76" t="s">
        <v>5</v>
      </c>
      <c r="V26" s="77"/>
      <c r="W26" s="77"/>
      <c r="X26" s="78"/>
      <c r="Y26" s="76" t="s">
        <v>6</v>
      </c>
      <c r="Z26" s="77"/>
      <c r="AA26" s="77"/>
      <c r="AB26" s="78"/>
      <c r="AC26" s="76" t="s">
        <v>7</v>
      </c>
      <c r="AD26" s="77"/>
      <c r="AE26" s="77"/>
      <c r="AF26" s="77"/>
      <c r="AG26" s="76" t="s">
        <v>8</v>
      </c>
      <c r="AH26" s="77"/>
      <c r="AI26" s="77"/>
      <c r="AJ26" s="78"/>
      <c r="AK26" s="76" t="s">
        <v>9</v>
      </c>
      <c r="AL26" s="77"/>
      <c r="AM26" s="77"/>
      <c r="AN26" s="78"/>
      <c r="AO26" s="76" t="s">
        <v>10</v>
      </c>
      <c r="AP26" s="77"/>
      <c r="AQ26" s="77"/>
      <c r="AR26" s="77"/>
      <c r="AS26" s="76" t="s">
        <v>11</v>
      </c>
      <c r="AT26" s="77"/>
      <c r="AU26" s="77"/>
      <c r="AV26" s="78"/>
      <c r="AW26" s="76" t="s">
        <v>12</v>
      </c>
      <c r="AX26" s="77"/>
      <c r="AY26" s="77"/>
      <c r="AZ26" s="77"/>
      <c r="BA26" s="92" t="s">
        <v>17</v>
      </c>
    </row>
    <row r="27" spans="2:53" ht="16.5" thickBot="1" x14ac:dyDescent="0.3">
      <c r="B27" s="71"/>
      <c r="C27" s="71"/>
      <c r="D27" s="99"/>
      <c r="E27" s="16">
        <v>1</v>
      </c>
      <c r="F27" s="17">
        <v>2</v>
      </c>
      <c r="G27" s="17">
        <v>3</v>
      </c>
      <c r="H27" s="17">
        <v>4</v>
      </c>
      <c r="I27" s="17">
        <v>1</v>
      </c>
      <c r="J27" s="17">
        <v>2</v>
      </c>
      <c r="K27" s="17">
        <v>3</v>
      </c>
      <c r="L27" s="17">
        <v>4</v>
      </c>
      <c r="M27" s="17">
        <v>1</v>
      </c>
      <c r="N27" s="17">
        <v>2</v>
      </c>
      <c r="O27" s="17">
        <v>3</v>
      </c>
      <c r="P27" s="17">
        <v>4</v>
      </c>
      <c r="Q27" s="17">
        <v>1</v>
      </c>
      <c r="R27" s="17">
        <v>2</v>
      </c>
      <c r="S27" s="17">
        <v>3</v>
      </c>
      <c r="T27" s="17">
        <v>4</v>
      </c>
      <c r="U27" s="17">
        <v>1</v>
      </c>
      <c r="V27" s="17">
        <v>2</v>
      </c>
      <c r="W27" s="17">
        <v>3</v>
      </c>
      <c r="X27" s="17">
        <v>4</v>
      </c>
      <c r="Y27" s="17">
        <v>1</v>
      </c>
      <c r="Z27" s="17">
        <v>2</v>
      </c>
      <c r="AA27" s="17">
        <v>3</v>
      </c>
      <c r="AB27" s="17">
        <v>4</v>
      </c>
      <c r="AC27" s="17">
        <v>1</v>
      </c>
      <c r="AD27" s="17">
        <v>2</v>
      </c>
      <c r="AE27" s="17">
        <v>3</v>
      </c>
      <c r="AF27" s="17">
        <v>4</v>
      </c>
      <c r="AG27" s="17">
        <v>1</v>
      </c>
      <c r="AH27" s="17">
        <v>2</v>
      </c>
      <c r="AI27" s="17">
        <v>3</v>
      </c>
      <c r="AJ27" s="17">
        <v>4</v>
      </c>
      <c r="AK27" s="17">
        <v>1</v>
      </c>
      <c r="AL27" s="17">
        <v>2</v>
      </c>
      <c r="AM27" s="17">
        <v>3</v>
      </c>
      <c r="AN27" s="17">
        <v>4</v>
      </c>
      <c r="AO27" s="17">
        <v>1</v>
      </c>
      <c r="AP27" s="17">
        <v>2</v>
      </c>
      <c r="AQ27" s="17">
        <v>3</v>
      </c>
      <c r="AR27" s="17">
        <v>4</v>
      </c>
      <c r="AS27" s="17">
        <v>1</v>
      </c>
      <c r="AT27" s="17">
        <v>2</v>
      </c>
      <c r="AU27" s="17">
        <v>3</v>
      </c>
      <c r="AV27" s="17">
        <v>4</v>
      </c>
      <c r="AW27" s="17">
        <v>1</v>
      </c>
      <c r="AX27" s="17">
        <v>2</v>
      </c>
      <c r="AY27" s="17">
        <v>3</v>
      </c>
      <c r="AZ27" s="17">
        <v>4</v>
      </c>
      <c r="BA27" s="93"/>
    </row>
    <row r="28" spans="2:53" ht="20.100000000000001" customHeight="1" x14ac:dyDescent="0.25">
      <c r="B28" s="94">
        <v>1</v>
      </c>
      <c r="C28" s="96" t="s">
        <v>119</v>
      </c>
      <c r="D28" s="11" t="s">
        <v>13</v>
      </c>
      <c r="E28" s="5"/>
      <c r="F28" s="5"/>
      <c r="G28" s="5"/>
      <c r="H28" s="5"/>
      <c r="I28" s="5"/>
      <c r="J28" s="6"/>
      <c r="K28" s="37"/>
      <c r="L28" s="37"/>
      <c r="M28" s="37"/>
      <c r="N28" s="37"/>
      <c r="O28" s="37"/>
      <c r="P28" s="37"/>
      <c r="Q28" s="37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90" t="s">
        <v>121</v>
      </c>
    </row>
    <row r="29" spans="2:53" ht="20.100000000000001" customHeight="1" thickBot="1" x14ac:dyDescent="0.3">
      <c r="B29" s="95"/>
      <c r="C29" s="97"/>
      <c r="D29" s="13" t="s">
        <v>14</v>
      </c>
      <c r="E29" s="14"/>
      <c r="F29" s="14"/>
      <c r="G29" s="14"/>
      <c r="H29" s="1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91"/>
    </row>
    <row r="30" spans="2:53" ht="20.100000000000001" customHeight="1" x14ac:dyDescent="0.25">
      <c r="B30" s="86">
        <v>2</v>
      </c>
      <c r="C30" s="117" t="s">
        <v>120</v>
      </c>
      <c r="D30" s="11" t="s">
        <v>13</v>
      </c>
      <c r="E30" s="15"/>
      <c r="F30" s="15"/>
      <c r="G30" s="15"/>
      <c r="H30" s="15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0" t="s">
        <v>121</v>
      </c>
    </row>
    <row r="31" spans="2:53" ht="20.100000000000001" customHeight="1" thickBot="1" x14ac:dyDescent="0.3">
      <c r="B31" s="116"/>
      <c r="C31" s="117"/>
      <c r="D31" s="13" t="s">
        <v>14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91"/>
    </row>
    <row r="32" spans="2:53" ht="20.100000000000001" customHeight="1" x14ac:dyDescent="0.25">
      <c r="B32" s="86">
        <v>3</v>
      </c>
      <c r="C32" s="88" t="s">
        <v>123</v>
      </c>
      <c r="D32" s="11" t="s">
        <v>13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90" t="s">
        <v>121</v>
      </c>
    </row>
    <row r="33" spans="2:53" ht="20.100000000000001" customHeight="1" thickBot="1" x14ac:dyDescent="0.3">
      <c r="B33" s="87"/>
      <c r="C33" s="89"/>
      <c r="D33" s="13" t="s">
        <v>14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91"/>
    </row>
    <row r="34" spans="2:53" ht="20.100000000000001" customHeight="1" x14ac:dyDescent="0.25">
      <c r="B34" s="86">
        <v>4</v>
      </c>
      <c r="C34" s="88" t="s">
        <v>124</v>
      </c>
      <c r="D34" s="11" t="s">
        <v>13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32"/>
      <c r="AX34" s="32"/>
      <c r="AY34" s="32"/>
      <c r="AZ34" s="32"/>
      <c r="BA34" s="90" t="s">
        <v>121</v>
      </c>
    </row>
    <row r="35" spans="2:53" ht="20.100000000000001" customHeight="1" thickBot="1" x14ac:dyDescent="0.3">
      <c r="B35" s="87"/>
      <c r="C35" s="89"/>
      <c r="D35" s="13" t="s">
        <v>14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91"/>
    </row>
    <row r="36" spans="2:53" ht="20.100000000000001" customHeight="1" x14ac:dyDescent="0.25">
      <c r="B36" s="86">
        <v>5</v>
      </c>
      <c r="C36" s="88" t="s">
        <v>125</v>
      </c>
      <c r="D36" s="11" t="s">
        <v>13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90" t="s">
        <v>121</v>
      </c>
    </row>
    <row r="37" spans="2:53" ht="20.100000000000001" customHeight="1" thickBot="1" x14ac:dyDescent="0.3">
      <c r="B37" s="87"/>
      <c r="C37" s="89"/>
      <c r="D37" s="13" t="s">
        <v>14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91"/>
    </row>
    <row r="38" spans="2:53" ht="20.100000000000001" customHeight="1" x14ac:dyDescent="0.25">
      <c r="B38" s="86">
        <v>6</v>
      </c>
      <c r="C38" s="88" t="s">
        <v>126</v>
      </c>
      <c r="D38" s="11" t="s">
        <v>13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90" t="s">
        <v>121</v>
      </c>
    </row>
    <row r="39" spans="2:53" ht="20.100000000000001" customHeight="1" thickBot="1" x14ac:dyDescent="0.3">
      <c r="B39" s="87"/>
      <c r="C39" s="89"/>
      <c r="D39" s="13" t="s">
        <v>14</v>
      </c>
      <c r="E39" s="35"/>
      <c r="F39" s="35"/>
      <c r="G39" s="35"/>
      <c r="H39" s="3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91"/>
    </row>
    <row r="40" spans="2:53" ht="20.100000000000001" customHeight="1" x14ac:dyDescent="0.25">
      <c r="B40" s="86">
        <v>7</v>
      </c>
      <c r="C40" s="88" t="s">
        <v>127</v>
      </c>
      <c r="D40" s="11" t="s">
        <v>13</v>
      </c>
      <c r="E40" s="15"/>
      <c r="F40" s="15"/>
      <c r="G40" s="15"/>
      <c r="H40" s="15"/>
      <c r="I40" s="32"/>
      <c r="J40" s="32"/>
      <c r="K40" s="32"/>
      <c r="L40" s="32"/>
      <c r="M40" s="32"/>
      <c r="N40" s="32"/>
      <c r="O40" s="32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90" t="s">
        <v>128</v>
      </c>
    </row>
    <row r="41" spans="2:53" ht="20.100000000000001" customHeight="1" thickBot="1" x14ac:dyDescent="0.3">
      <c r="B41" s="87"/>
      <c r="C41" s="89"/>
      <c r="D41" s="13" t="s">
        <v>14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91"/>
    </row>
    <row r="42" spans="2:53" ht="15.75" customHeight="1" x14ac:dyDescent="0.25">
      <c r="B42" s="64" t="s">
        <v>122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6"/>
    </row>
    <row r="43" spans="2:53" ht="44.25" customHeight="1" thickBot="1" x14ac:dyDescent="0.3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4"/>
    </row>
    <row r="44" spans="2:53" ht="20.25" customHeight="1" x14ac:dyDescent="0.25">
      <c r="B44" s="4"/>
      <c r="C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20.2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4.25" hidden="1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idden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8.7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6.5" hidden="1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ht="13.5" customHeight="1" x14ac:dyDescent="0.25">
      <c r="B50" s="4"/>
      <c r="C50" s="4"/>
      <c r="L50" s="7"/>
      <c r="M50" s="7"/>
      <c r="N50" s="7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6" customHeight="1" thickBot="1" x14ac:dyDescent="0.3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24.75" customHeight="1" x14ac:dyDescent="0.25">
      <c r="B60" s="67" t="s">
        <v>32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9"/>
    </row>
    <row r="61" spans="2:55" ht="16.5" customHeight="1" thickBot="1" x14ac:dyDescent="0.3">
      <c r="B61" s="70" t="s">
        <v>30</v>
      </c>
      <c r="C61" s="72" t="s">
        <v>29</v>
      </c>
      <c r="D61" s="19"/>
      <c r="E61" s="74" t="s">
        <v>1</v>
      </c>
      <c r="F61" s="74"/>
      <c r="G61" s="74"/>
      <c r="H61" s="75"/>
      <c r="I61" s="76" t="s">
        <v>2</v>
      </c>
      <c r="J61" s="77"/>
      <c r="K61" s="77"/>
      <c r="L61" s="78"/>
      <c r="M61" s="76" t="s">
        <v>3</v>
      </c>
      <c r="N61" s="77"/>
      <c r="O61" s="77"/>
      <c r="P61" s="78"/>
      <c r="Q61" s="76" t="s">
        <v>4</v>
      </c>
      <c r="R61" s="77"/>
      <c r="S61" s="77"/>
      <c r="T61" s="77"/>
      <c r="U61" s="76" t="s">
        <v>5</v>
      </c>
      <c r="V61" s="77"/>
      <c r="W61" s="77"/>
      <c r="X61" s="78"/>
      <c r="Y61" s="76" t="s">
        <v>6</v>
      </c>
      <c r="Z61" s="77"/>
      <c r="AA61" s="77"/>
      <c r="AB61" s="78"/>
      <c r="AC61" s="76" t="s">
        <v>7</v>
      </c>
      <c r="AD61" s="77"/>
      <c r="AE61" s="77"/>
      <c r="AF61" s="77"/>
      <c r="AG61" s="76" t="s">
        <v>8</v>
      </c>
      <c r="AH61" s="77"/>
      <c r="AI61" s="77"/>
      <c r="AJ61" s="78"/>
      <c r="AK61" s="76" t="s">
        <v>9</v>
      </c>
      <c r="AL61" s="77"/>
      <c r="AM61" s="77"/>
      <c r="AN61" s="78"/>
      <c r="AO61" s="76" t="s">
        <v>10</v>
      </c>
      <c r="AP61" s="77"/>
      <c r="AQ61" s="77"/>
      <c r="AR61" s="77"/>
      <c r="AS61" s="76" t="s">
        <v>11</v>
      </c>
      <c r="AT61" s="77"/>
      <c r="AU61" s="77"/>
      <c r="AV61" s="78"/>
      <c r="AW61" s="76" t="s">
        <v>12</v>
      </c>
      <c r="AX61" s="77"/>
      <c r="AY61" s="77"/>
      <c r="AZ61" s="77"/>
      <c r="BA61" s="79" t="s">
        <v>31</v>
      </c>
      <c r="BB61" s="81" t="s">
        <v>33</v>
      </c>
      <c r="BC61" s="82"/>
    </row>
    <row r="62" spans="2:55" ht="16.5" thickBot="1" x14ac:dyDescent="0.3">
      <c r="B62" s="71"/>
      <c r="C62" s="73"/>
      <c r="D62" s="20"/>
      <c r="E62" s="83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5"/>
      <c r="BA62" s="80"/>
      <c r="BB62" s="81"/>
      <c r="BC62" s="82"/>
    </row>
    <row r="63" spans="2:55" ht="27" customHeight="1" x14ac:dyDescent="0.25">
      <c r="B63" s="55">
        <v>1</v>
      </c>
      <c r="C63" s="57" t="s">
        <v>53</v>
      </c>
      <c r="D63" s="21" t="s">
        <v>13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156">
        <v>1</v>
      </c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156"/>
      <c r="AX63" s="59"/>
      <c r="AY63" s="59"/>
      <c r="AZ63" s="59"/>
      <c r="BA63" s="23">
        <f t="shared" ref="BA63:BA70" si="0">SUM(E63:AZ63)</f>
        <v>1</v>
      </c>
      <c r="BB63" s="60">
        <f>(BA64+100)/BA63</f>
        <v>100</v>
      </c>
      <c r="BC63" s="61"/>
    </row>
    <row r="64" spans="2:55" ht="24.75" customHeight="1" thickBot="1" x14ac:dyDescent="0.3">
      <c r="B64" s="56"/>
      <c r="C64" s="58"/>
      <c r="D64" s="22" t="s">
        <v>14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24">
        <f t="shared" si="0"/>
        <v>0</v>
      </c>
      <c r="BB64" s="62"/>
      <c r="BC64" s="63"/>
    </row>
    <row r="65" spans="2:55" ht="24.75" customHeight="1" x14ac:dyDescent="0.25">
      <c r="B65" s="55">
        <v>2</v>
      </c>
      <c r="C65" s="57" t="s">
        <v>145</v>
      </c>
      <c r="D65" s="21" t="s">
        <v>13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156">
        <v>1</v>
      </c>
      <c r="AX65" s="59"/>
      <c r="AY65" s="59"/>
      <c r="AZ65" s="59"/>
      <c r="BA65" s="23">
        <f t="shared" si="0"/>
        <v>1</v>
      </c>
      <c r="BB65" s="60">
        <f>(BA66+100)/BA65</f>
        <v>100</v>
      </c>
      <c r="BC65" s="61"/>
    </row>
    <row r="66" spans="2:55" ht="24.75" customHeight="1" thickBot="1" x14ac:dyDescent="0.3">
      <c r="B66" s="56"/>
      <c r="C66" s="58"/>
      <c r="D66" s="22" t="s">
        <v>14</v>
      </c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24">
        <f t="shared" si="0"/>
        <v>0</v>
      </c>
      <c r="BB66" s="62"/>
      <c r="BC66" s="63"/>
    </row>
    <row r="67" spans="2:55" ht="24.75" customHeight="1" x14ac:dyDescent="0.25">
      <c r="B67" s="55">
        <v>3</v>
      </c>
      <c r="C67" s="57" t="s">
        <v>143</v>
      </c>
      <c r="D67" s="21" t="s">
        <v>13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156">
        <v>1</v>
      </c>
      <c r="AX67" s="59"/>
      <c r="AY67" s="59"/>
      <c r="AZ67" s="59"/>
      <c r="BA67" s="23">
        <f t="shared" si="0"/>
        <v>1</v>
      </c>
      <c r="BB67" s="60">
        <f>(BA68+100)/BA67</f>
        <v>100</v>
      </c>
      <c r="BC67" s="61"/>
    </row>
    <row r="68" spans="2:55" ht="24.75" customHeight="1" thickBot="1" x14ac:dyDescent="0.3">
      <c r="B68" s="56"/>
      <c r="C68" s="58"/>
      <c r="D68" s="22" t="s">
        <v>14</v>
      </c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24">
        <f t="shared" si="0"/>
        <v>0</v>
      </c>
      <c r="BB68" s="62"/>
      <c r="BC68" s="63"/>
    </row>
    <row r="69" spans="2:55" ht="24.75" customHeight="1" x14ac:dyDescent="0.25">
      <c r="B69" s="55">
        <v>4</v>
      </c>
      <c r="C69" s="57" t="s">
        <v>146</v>
      </c>
      <c r="D69" s="21" t="s">
        <v>13</v>
      </c>
      <c r="E69" s="59">
        <v>2</v>
      </c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23">
        <f t="shared" si="0"/>
        <v>2</v>
      </c>
      <c r="BB69" s="60">
        <f>(BA70+100)/BA69</f>
        <v>51</v>
      </c>
      <c r="BC69" s="61"/>
    </row>
    <row r="70" spans="2:55" ht="24.75" customHeight="1" x14ac:dyDescent="0.25">
      <c r="B70" s="56"/>
      <c r="C70" s="58"/>
      <c r="D70" s="22" t="s">
        <v>14</v>
      </c>
      <c r="E70" s="48">
        <v>2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24">
        <f t="shared" si="0"/>
        <v>2</v>
      </c>
      <c r="BB70" s="62"/>
      <c r="BC70" s="63"/>
    </row>
    <row r="71" spans="2:55" ht="36.75" customHeight="1" x14ac:dyDescent="0.25">
      <c r="B71" s="49" t="s">
        <v>34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1"/>
    </row>
    <row r="72" spans="2:55" ht="48.75" customHeight="1" thickBot="1" x14ac:dyDescent="0.3"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4"/>
    </row>
    <row r="75" spans="2:55" x14ac:dyDescent="0.25">
      <c r="B75" s="25"/>
      <c r="C75" s="28" t="s">
        <v>20</v>
      </c>
      <c r="D75" s="26"/>
      <c r="E75" s="26"/>
      <c r="F75" s="26"/>
      <c r="G75" s="26"/>
      <c r="H75" s="44"/>
      <c r="I75" s="44"/>
      <c r="J75" s="45" t="s">
        <v>35</v>
      </c>
      <c r="K75" s="45"/>
      <c r="L75" s="45"/>
      <c r="M75" s="45"/>
      <c r="N75" s="45"/>
      <c r="O75" s="45"/>
      <c r="P75" s="45"/>
      <c r="Q75" s="45"/>
      <c r="R75" s="26"/>
      <c r="S75" s="26"/>
      <c r="T75" s="26"/>
      <c r="U75" s="26"/>
      <c r="V75" s="26"/>
      <c r="W75" s="46"/>
      <c r="X75" s="46"/>
      <c r="Y75" s="45" t="s">
        <v>36</v>
      </c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26"/>
      <c r="AM75" s="26"/>
      <c r="AN75" s="26"/>
      <c r="AO75" s="26"/>
      <c r="AP75" s="26"/>
      <c r="AQ75" s="47"/>
      <c r="AR75" s="47"/>
      <c r="AS75" s="45" t="s">
        <v>37</v>
      </c>
      <c r="AT75" s="45"/>
      <c r="AU75" s="45"/>
      <c r="AV75" s="45"/>
      <c r="AW75" s="45"/>
      <c r="AX75" s="45"/>
      <c r="AY75" s="45"/>
      <c r="AZ75" s="45"/>
      <c r="BA75" s="45"/>
    </row>
    <row r="83" spans="3:54" ht="14.25" customHeight="1" x14ac:dyDescent="0.25"/>
    <row r="84" spans="3:54" ht="14.25" customHeight="1" x14ac:dyDescent="0.25"/>
    <row r="85" spans="3:54" ht="14.25" customHeight="1" x14ac:dyDescent="0.25"/>
    <row r="86" spans="3:54" ht="15.75" customHeight="1" x14ac:dyDescent="0.25"/>
    <row r="88" spans="3:54" ht="2.25" customHeight="1" x14ac:dyDescent="0.25"/>
    <row r="91" spans="3:54" ht="33" customHeight="1" x14ac:dyDescent="0.25"/>
    <row r="93" spans="3:54" ht="68.25" customHeight="1" thickBot="1" x14ac:dyDescent="0.3">
      <c r="C93" s="1" t="s">
        <v>107</v>
      </c>
      <c r="AT93" s="1" t="s">
        <v>108</v>
      </c>
    </row>
    <row r="94" spans="3:54" x14ac:dyDescent="0.25">
      <c r="C94" s="43" t="s">
        <v>15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AR94" s="43" t="s">
        <v>38</v>
      </c>
      <c r="AS94" s="43"/>
      <c r="AT94" s="43"/>
      <c r="AU94" s="43"/>
      <c r="AV94" s="43"/>
      <c r="AW94" s="43"/>
      <c r="AX94" s="43"/>
      <c r="AY94" s="43"/>
      <c r="AZ94" s="43"/>
      <c r="BA94" s="43"/>
      <c r="BB94" s="43"/>
    </row>
    <row r="99" spans="54:54" ht="15.75" customHeight="1" x14ac:dyDescent="0.25">
      <c r="BB99" s="3"/>
    </row>
  </sheetData>
  <dataConsolidate/>
  <mergeCells count="234">
    <mergeCell ref="AG69:AJ69"/>
    <mergeCell ref="AK69:AN69"/>
    <mergeCell ref="AO69:AR69"/>
    <mergeCell ref="AS69:AV69"/>
    <mergeCell ref="AW69:AZ69"/>
    <mergeCell ref="BB69:BC70"/>
    <mergeCell ref="E70:H70"/>
    <mergeCell ref="I70:L70"/>
    <mergeCell ref="M70:P70"/>
    <mergeCell ref="Q70:T70"/>
    <mergeCell ref="U70:X70"/>
    <mergeCell ref="Y70:AB70"/>
    <mergeCell ref="AC70:AF70"/>
    <mergeCell ref="AG70:AJ70"/>
    <mergeCell ref="AK70:AN70"/>
    <mergeCell ref="AO70:AR70"/>
    <mergeCell ref="AS70:AV70"/>
    <mergeCell ref="AW70:AZ70"/>
    <mergeCell ref="B69:B70"/>
    <mergeCell ref="C69:C70"/>
    <mergeCell ref="E69:H69"/>
    <mergeCell ref="I69:L69"/>
    <mergeCell ref="M69:P69"/>
    <mergeCell ref="Q69:T69"/>
    <mergeCell ref="U69:X69"/>
    <mergeCell ref="Y69:AB69"/>
    <mergeCell ref="AC69:AF69"/>
    <mergeCell ref="AG67:AJ67"/>
    <mergeCell ref="AK67:AN67"/>
    <mergeCell ref="AO67:AR67"/>
    <mergeCell ref="AS67:AV67"/>
    <mergeCell ref="AW67:AZ67"/>
    <mergeCell ref="BB67:BC68"/>
    <mergeCell ref="E68:H68"/>
    <mergeCell ref="I68:L68"/>
    <mergeCell ref="M68:P68"/>
    <mergeCell ref="Q68:T68"/>
    <mergeCell ref="U68:X68"/>
    <mergeCell ref="Y68:AB68"/>
    <mergeCell ref="AC68:AF68"/>
    <mergeCell ref="AG68:AJ68"/>
    <mergeCell ref="AK68:AN68"/>
    <mergeCell ref="AO68:AR68"/>
    <mergeCell ref="AS68:AV68"/>
    <mergeCell ref="AW68:AZ68"/>
    <mergeCell ref="B67:B68"/>
    <mergeCell ref="C67:C68"/>
    <mergeCell ref="E67:H67"/>
    <mergeCell ref="I67:L67"/>
    <mergeCell ref="M67:P67"/>
    <mergeCell ref="Q67:T67"/>
    <mergeCell ref="U67:X67"/>
    <mergeCell ref="Y67:AB67"/>
    <mergeCell ref="AC67:AF67"/>
    <mergeCell ref="AG65:AJ65"/>
    <mergeCell ref="AK65:AN65"/>
    <mergeCell ref="AO65:AR65"/>
    <mergeCell ref="AS65:AV65"/>
    <mergeCell ref="AW65:AZ65"/>
    <mergeCell ref="BB65:BC66"/>
    <mergeCell ref="E66:H66"/>
    <mergeCell ref="I66:L66"/>
    <mergeCell ref="M66:P66"/>
    <mergeCell ref="Q66:T66"/>
    <mergeCell ref="U66:X66"/>
    <mergeCell ref="Y66:AB66"/>
    <mergeCell ref="AC66:AF66"/>
    <mergeCell ref="AG66:AJ66"/>
    <mergeCell ref="AK66:AN66"/>
    <mergeCell ref="AO66:AR66"/>
    <mergeCell ref="AS66:AV66"/>
    <mergeCell ref="AW66:AZ66"/>
    <mergeCell ref="B65:B66"/>
    <mergeCell ref="C65:C66"/>
    <mergeCell ref="E65:H65"/>
    <mergeCell ref="I65:L65"/>
    <mergeCell ref="M65:P65"/>
    <mergeCell ref="Q65:T65"/>
    <mergeCell ref="U65:X65"/>
    <mergeCell ref="Y65:AB65"/>
    <mergeCell ref="AC65:AF65"/>
    <mergeCell ref="B19:C19"/>
    <mergeCell ref="D18:R18"/>
    <mergeCell ref="D19:R19"/>
    <mergeCell ref="B34:B35"/>
    <mergeCell ref="C34:C35"/>
    <mergeCell ref="BA34:BA35"/>
    <mergeCell ref="B36:B37"/>
    <mergeCell ref="B38:B39"/>
    <mergeCell ref="S19:U19"/>
    <mergeCell ref="B23:C23"/>
    <mergeCell ref="D23:BA23"/>
    <mergeCell ref="B30:B31"/>
    <mergeCell ref="C30:C31"/>
    <mergeCell ref="BA30:BA31"/>
    <mergeCell ref="B32:B33"/>
    <mergeCell ref="C32:C33"/>
    <mergeCell ref="BA32:BA33"/>
    <mergeCell ref="AO26:AR26"/>
    <mergeCell ref="AS26:AV26"/>
    <mergeCell ref="AW26:AZ26"/>
    <mergeCell ref="BA26:BA27"/>
    <mergeCell ref="B28:B29"/>
    <mergeCell ref="C28:C29"/>
    <mergeCell ref="BA28:BA29"/>
    <mergeCell ref="B40:B41"/>
    <mergeCell ref="C36:C37"/>
    <mergeCell ref="BA36:BA37"/>
    <mergeCell ref="C38:C39"/>
    <mergeCell ref="BA38:BA39"/>
    <mergeCell ref="C40:C41"/>
    <mergeCell ref="BA40:BA41"/>
    <mergeCell ref="B20:C20"/>
    <mergeCell ref="D20:R20"/>
    <mergeCell ref="S20:Z20"/>
    <mergeCell ref="AA20:AK20"/>
    <mergeCell ref="AL20:AS20"/>
    <mergeCell ref="AT20:BA20"/>
    <mergeCell ref="M26:P26"/>
    <mergeCell ref="B24:C24"/>
    <mergeCell ref="D24:H24"/>
    <mergeCell ref="I24:AF24"/>
    <mergeCell ref="AG24:AK24"/>
    <mergeCell ref="AL24:BA24"/>
    <mergeCell ref="B25:BA25"/>
    <mergeCell ref="B21:C21"/>
    <mergeCell ref="D21:BA21"/>
    <mergeCell ref="B22:C22"/>
    <mergeCell ref="D22:BA22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7:C17"/>
    <mergeCell ref="D17:R17"/>
    <mergeCell ref="S17:U17"/>
    <mergeCell ref="AA17:AK17"/>
    <mergeCell ref="AR17:AY17"/>
    <mergeCell ref="AZ17:BA17"/>
    <mergeCell ref="AL17:AQ17"/>
    <mergeCell ref="V17:Z17"/>
    <mergeCell ref="S18:U18"/>
    <mergeCell ref="V18:Z18"/>
    <mergeCell ref="B18:C18"/>
    <mergeCell ref="Q26:T26"/>
    <mergeCell ref="U26:X26"/>
    <mergeCell ref="Y26:AB26"/>
    <mergeCell ref="AC26:AF26"/>
    <mergeCell ref="AG26:AJ26"/>
    <mergeCell ref="AK26:AN26"/>
    <mergeCell ref="B26:B27"/>
    <mergeCell ref="C26:C27"/>
    <mergeCell ref="D26:D27"/>
    <mergeCell ref="E26:H26"/>
    <mergeCell ref="I26:L26"/>
    <mergeCell ref="B42:BA43"/>
    <mergeCell ref="B60:BC60"/>
    <mergeCell ref="B61:B62"/>
    <mergeCell ref="C61:C62"/>
    <mergeCell ref="E61:H61"/>
    <mergeCell ref="I61:L61"/>
    <mergeCell ref="M61:P61"/>
    <mergeCell ref="AO61:AR61"/>
    <mergeCell ref="AS61:AV61"/>
    <mergeCell ref="AW61:AZ61"/>
    <mergeCell ref="BA61:BA62"/>
    <mergeCell ref="BB61:BC62"/>
    <mergeCell ref="E62:AZ62"/>
    <mergeCell ref="Q61:T61"/>
    <mergeCell ref="U61:X61"/>
    <mergeCell ref="Y61:AB61"/>
    <mergeCell ref="AC61:AF61"/>
    <mergeCell ref="AG61:AJ61"/>
    <mergeCell ref="AK61:AN61"/>
    <mergeCell ref="Y64:AB64"/>
    <mergeCell ref="AC64:AF64"/>
    <mergeCell ref="U63:X63"/>
    <mergeCell ref="Y63:AB63"/>
    <mergeCell ref="AC63:AF63"/>
    <mergeCell ref="AG63:AJ63"/>
    <mergeCell ref="AK63:AN63"/>
    <mergeCell ref="AO63:AR63"/>
    <mergeCell ref="E63:H63"/>
    <mergeCell ref="I63:L63"/>
    <mergeCell ref="M63:P63"/>
    <mergeCell ref="Q63:T63"/>
    <mergeCell ref="C94:N94"/>
    <mergeCell ref="AR94:BB94"/>
    <mergeCell ref="H75:I75"/>
    <mergeCell ref="J75:Q75"/>
    <mergeCell ref="W75:X75"/>
    <mergeCell ref="Y75:AK75"/>
    <mergeCell ref="AQ75:AR75"/>
    <mergeCell ref="AS75:BA75"/>
    <mergeCell ref="AG64:AJ64"/>
    <mergeCell ref="AK64:AN64"/>
    <mergeCell ref="AO64:AR64"/>
    <mergeCell ref="AS64:AV64"/>
    <mergeCell ref="AW64:AZ64"/>
    <mergeCell ref="B71:BC72"/>
    <mergeCell ref="B63:B64"/>
    <mergeCell ref="C63:C64"/>
    <mergeCell ref="AS63:AV63"/>
    <mergeCell ref="AW63:AZ63"/>
    <mergeCell ref="BB63:BC64"/>
    <mergeCell ref="E64:H64"/>
    <mergeCell ref="I64:L64"/>
    <mergeCell ref="M64:P64"/>
    <mergeCell ref="Q64:T64"/>
    <mergeCell ref="U64:X64"/>
    <mergeCell ref="V19:Z19"/>
    <mergeCell ref="AA18:AK18"/>
    <mergeCell ref="AA19:AK19"/>
    <mergeCell ref="AR18:AY18"/>
    <mergeCell ref="AR19:AY19"/>
    <mergeCell ref="AL18:AQ18"/>
    <mergeCell ref="AL19:AQ19"/>
    <mergeCell ref="AZ18:BA18"/>
    <mergeCell ref="AZ19:BA1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85"/>
  <sheetViews>
    <sheetView tabSelected="1"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2.710937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3" t="s">
        <v>41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</row>
    <row r="10" spans="2:53" ht="27.75" customHeight="1" thickBot="1" x14ac:dyDescent="0.3"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</row>
    <row r="11" spans="2:53" ht="30.75" customHeight="1" x14ac:dyDescent="0.25">
      <c r="B11" s="125" t="s">
        <v>16</v>
      </c>
      <c r="C11" s="126"/>
      <c r="D11" s="129" t="s">
        <v>47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Q11" s="125" t="s">
        <v>43</v>
      </c>
      <c r="R11" s="133"/>
      <c r="S11" s="133"/>
      <c r="T11" s="133"/>
      <c r="U11" s="133"/>
      <c r="V11" s="133"/>
      <c r="W11" s="133"/>
      <c r="X11" s="133"/>
      <c r="Y11" s="133"/>
      <c r="Z11" s="126"/>
      <c r="AA11" s="135" t="s">
        <v>133</v>
      </c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7"/>
    </row>
    <row r="12" spans="2:53" ht="30" customHeight="1" thickBot="1" x14ac:dyDescent="0.3">
      <c r="B12" s="127"/>
      <c r="C12" s="128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27"/>
      <c r="R12" s="134"/>
      <c r="S12" s="134"/>
      <c r="T12" s="134"/>
      <c r="U12" s="134"/>
      <c r="V12" s="134"/>
      <c r="W12" s="134"/>
      <c r="X12" s="134"/>
      <c r="Y12" s="134"/>
      <c r="Z12" s="128"/>
      <c r="AA12" s="13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40"/>
    </row>
    <row r="13" spans="2:53" ht="30.75" customHeight="1" thickBot="1" x14ac:dyDescent="0.3">
      <c r="B13" s="105" t="s">
        <v>42</v>
      </c>
      <c r="C13" s="106"/>
      <c r="D13" s="141" t="s">
        <v>48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3"/>
    </row>
    <row r="14" spans="2:53" ht="30.75" customHeight="1" thickBot="1" x14ac:dyDescent="0.3">
      <c r="B14" s="105" t="s">
        <v>49</v>
      </c>
      <c r="C14" s="106"/>
      <c r="D14" s="141" t="s">
        <v>50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3"/>
    </row>
    <row r="15" spans="2:53" ht="36.75" customHeight="1" thickBot="1" x14ac:dyDescent="0.3">
      <c r="B15" s="105" t="s">
        <v>57</v>
      </c>
      <c r="C15" s="106"/>
      <c r="D15" s="141" t="s">
        <v>58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3"/>
    </row>
    <row r="16" spans="2:53" ht="53.25" customHeight="1" thickBot="1" x14ac:dyDescent="0.3">
      <c r="B16" s="105" t="s">
        <v>54</v>
      </c>
      <c r="C16" s="146"/>
      <c r="D16" s="147" t="s">
        <v>53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05" t="s">
        <v>18</v>
      </c>
      <c r="T16" s="148"/>
      <c r="U16" s="146"/>
      <c r="V16" s="118">
        <v>2</v>
      </c>
      <c r="W16" s="119"/>
      <c r="X16" s="119"/>
      <c r="Y16" s="119"/>
      <c r="Z16" s="119"/>
      <c r="AA16" s="105" t="s">
        <v>19</v>
      </c>
      <c r="AB16" s="120"/>
      <c r="AC16" s="120"/>
      <c r="AD16" s="120"/>
      <c r="AE16" s="120"/>
      <c r="AF16" s="120"/>
      <c r="AG16" s="120"/>
      <c r="AH16" s="120"/>
      <c r="AI16" s="120"/>
      <c r="AJ16" s="120"/>
      <c r="AK16" s="106"/>
      <c r="AL16" s="149" t="s">
        <v>79</v>
      </c>
      <c r="AM16" s="144"/>
      <c r="AN16" s="144"/>
      <c r="AO16" s="144"/>
      <c r="AP16" s="144"/>
      <c r="AQ16" s="144"/>
      <c r="AR16" s="105" t="s">
        <v>22</v>
      </c>
      <c r="AS16" s="120"/>
      <c r="AT16" s="120"/>
      <c r="AU16" s="120"/>
      <c r="AV16" s="120"/>
      <c r="AW16" s="120"/>
      <c r="AX16" s="120"/>
      <c r="AY16" s="106"/>
      <c r="AZ16" s="144" t="s">
        <v>105</v>
      </c>
      <c r="BA16" s="145"/>
    </row>
    <row r="17" spans="2:53" ht="51" customHeight="1" thickBot="1" x14ac:dyDescent="0.3">
      <c r="B17" s="105" t="s">
        <v>81</v>
      </c>
      <c r="C17" s="146"/>
      <c r="D17" s="147" t="s">
        <v>147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05" t="s">
        <v>18</v>
      </c>
      <c r="T17" s="148"/>
      <c r="U17" s="146"/>
      <c r="V17" s="118">
        <v>40</v>
      </c>
      <c r="W17" s="119"/>
      <c r="X17" s="119"/>
      <c r="Y17" s="119"/>
      <c r="Z17" s="119"/>
      <c r="AA17" s="105" t="s">
        <v>19</v>
      </c>
      <c r="AB17" s="120"/>
      <c r="AC17" s="120"/>
      <c r="AD17" s="120"/>
      <c r="AE17" s="120"/>
      <c r="AF17" s="120"/>
      <c r="AG17" s="120"/>
      <c r="AH17" s="120"/>
      <c r="AI17" s="120"/>
      <c r="AJ17" s="120"/>
      <c r="AK17" s="106"/>
      <c r="AL17" s="149" t="s">
        <v>91</v>
      </c>
      <c r="AM17" s="144"/>
      <c r="AN17" s="144"/>
      <c r="AO17" s="144"/>
      <c r="AP17" s="144"/>
      <c r="AQ17" s="144"/>
      <c r="AR17" s="105" t="s">
        <v>22</v>
      </c>
      <c r="AS17" s="120"/>
      <c r="AT17" s="120"/>
      <c r="AU17" s="120"/>
      <c r="AV17" s="120"/>
      <c r="AW17" s="120"/>
      <c r="AX17" s="120"/>
      <c r="AY17" s="106"/>
      <c r="AZ17" s="144" t="s">
        <v>93</v>
      </c>
      <c r="BA17" s="145"/>
    </row>
    <row r="18" spans="2:53" ht="52.5" customHeight="1" thickBot="1" x14ac:dyDescent="0.3">
      <c r="B18" s="105" t="s">
        <v>90</v>
      </c>
      <c r="C18" s="146"/>
      <c r="D18" s="147" t="s">
        <v>148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05" t="s">
        <v>18</v>
      </c>
      <c r="T18" s="148"/>
      <c r="U18" s="146"/>
      <c r="V18" s="118">
        <v>3000</v>
      </c>
      <c r="W18" s="119"/>
      <c r="X18" s="119"/>
      <c r="Y18" s="119"/>
      <c r="Z18" s="119"/>
      <c r="AA18" s="105" t="s">
        <v>19</v>
      </c>
      <c r="AB18" s="120"/>
      <c r="AC18" s="120"/>
      <c r="AD18" s="120"/>
      <c r="AE18" s="120"/>
      <c r="AF18" s="120"/>
      <c r="AG18" s="120"/>
      <c r="AH18" s="120"/>
      <c r="AI18" s="120"/>
      <c r="AJ18" s="120"/>
      <c r="AK18" s="106"/>
      <c r="AL18" s="149" t="s">
        <v>92</v>
      </c>
      <c r="AM18" s="144"/>
      <c r="AN18" s="144"/>
      <c r="AO18" s="144"/>
      <c r="AP18" s="144"/>
      <c r="AQ18" s="144"/>
      <c r="AR18" s="105" t="s">
        <v>22</v>
      </c>
      <c r="AS18" s="120"/>
      <c r="AT18" s="120"/>
      <c r="AU18" s="120"/>
      <c r="AV18" s="120"/>
      <c r="AW18" s="120"/>
      <c r="AX18" s="120"/>
      <c r="AY18" s="106"/>
      <c r="AZ18" s="144" t="s">
        <v>93</v>
      </c>
      <c r="BA18" s="145"/>
    </row>
    <row r="19" spans="2:53" ht="58.5" customHeight="1" thickBot="1" x14ac:dyDescent="0.3">
      <c r="B19" s="105" t="s">
        <v>99</v>
      </c>
      <c r="C19" s="146"/>
      <c r="D19" s="147" t="s">
        <v>149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05" t="s">
        <v>18</v>
      </c>
      <c r="T19" s="148"/>
      <c r="U19" s="146"/>
      <c r="V19" s="118">
        <v>1</v>
      </c>
      <c r="W19" s="119"/>
      <c r="X19" s="119"/>
      <c r="Y19" s="119"/>
      <c r="Z19" s="119"/>
      <c r="AA19" s="105" t="s">
        <v>19</v>
      </c>
      <c r="AB19" s="120"/>
      <c r="AC19" s="120"/>
      <c r="AD19" s="120"/>
      <c r="AE19" s="120"/>
      <c r="AF19" s="120"/>
      <c r="AG19" s="120"/>
      <c r="AH19" s="120"/>
      <c r="AI19" s="120"/>
      <c r="AJ19" s="120"/>
      <c r="AK19" s="106"/>
      <c r="AL19" s="149" t="s">
        <v>100</v>
      </c>
      <c r="AM19" s="144"/>
      <c r="AN19" s="144"/>
      <c r="AO19" s="144"/>
      <c r="AP19" s="144"/>
      <c r="AQ19" s="144"/>
      <c r="AR19" s="105" t="s">
        <v>22</v>
      </c>
      <c r="AS19" s="120"/>
      <c r="AT19" s="120"/>
      <c r="AU19" s="120"/>
      <c r="AV19" s="120"/>
      <c r="AW19" s="120"/>
      <c r="AX19" s="120"/>
      <c r="AY19" s="106"/>
      <c r="AZ19" s="144" t="s">
        <v>101</v>
      </c>
      <c r="BA19" s="145"/>
    </row>
    <row r="20" spans="2:53" ht="39" customHeight="1" thickBot="1" x14ac:dyDescent="0.3">
      <c r="B20" s="105" t="s">
        <v>46</v>
      </c>
      <c r="C20" s="106"/>
      <c r="D20" s="155">
        <v>4000000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5" t="s">
        <v>21</v>
      </c>
      <c r="T20" s="120"/>
      <c r="U20" s="120"/>
      <c r="V20" s="120"/>
      <c r="W20" s="120"/>
      <c r="X20" s="120"/>
      <c r="Y20" s="120"/>
      <c r="Z20" s="106"/>
      <c r="AA20" s="107"/>
      <c r="AB20" s="108"/>
      <c r="AC20" s="108"/>
      <c r="AD20" s="108"/>
      <c r="AE20" s="108"/>
      <c r="AF20" s="108"/>
      <c r="AG20" s="108"/>
      <c r="AH20" s="108"/>
      <c r="AI20" s="108"/>
      <c r="AJ20" s="108"/>
      <c r="AK20" s="109"/>
      <c r="AL20" s="105" t="s">
        <v>44</v>
      </c>
      <c r="AM20" s="120"/>
      <c r="AN20" s="120"/>
      <c r="AO20" s="120"/>
      <c r="AP20" s="120"/>
      <c r="AQ20" s="120"/>
      <c r="AR20" s="120"/>
      <c r="AS20" s="106"/>
      <c r="AT20" s="108"/>
      <c r="AU20" s="108"/>
      <c r="AV20" s="108"/>
      <c r="AW20" s="108"/>
      <c r="AX20" s="108"/>
      <c r="AY20" s="108"/>
      <c r="AZ20" s="108"/>
      <c r="BA20" s="109"/>
    </row>
    <row r="21" spans="2:53" ht="30" customHeight="1" thickBot="1" x14ac:dyDescent="0.3">
      <c r="B21" s="105" t="s">
        <v>27</v>
      </c>
      <c r="C21" s="106"/>
      <c r="D21" s="107" t="s">
        <v>94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9"/>
    </row>
    <row r="22" spans="2:53" ht="25.5" customHeight="1" thickBot="1" x14ac:dyDescent="0.3">
      <c r="B22" s="105" t="s">
        <v>45</v>
      </c>
      <c r="C22" s="106"/>
      <c r="D22" s="110" t="s">
        <v>95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2"/>
    </row>
    <row r="23" spans="2:53" ht="30.75" customHeight="1" thickBot="1" x14ac:dyDescent="0.3">
      <c r="B23" s="105" t="s">
        <v>26</v>
      </c>
      <c r="C23" s="106"/>
      <c r="D23" s="113" t="s">
        <v>85</v>
      </c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5"/>
    </row>
    <row r="24" spans="2:53" ht="26.25" customHeight="1" thickBot="1" x14ac:dyDescent="0.3">
      <c r="B24" s="105" t="s">
        <v>23</v>
      </c>
      <c r="C24" s="120"/>
      <c r="D24" s="121" t="s">
        <v>24</v>
      </c>
      <c r="E24" s="121"/>
      <c r="F24" s="121"/>
      <c r="G24" s="121"/>
      <c r="H24" s="121"/>
      <c r="I24" s="100">
        <v>42370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1" t="s">
        <v>25</v>
      </c>
      <c r="AH24" s="101"/>
      <c r="AI24" s="101"/>
      <c r="AJ24" s="101"/>
      <c r="AK24" s="101"/>
      <c r="AL24" s="100">
        <v>42735</v>
      </c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</row>
    <row r="25" spans="2:53" ht="24" customHeight="1" x14ac:dyDescent="0.25">
      <c r="B25" s="102" t="s">
        <v>39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4"/>
    </row>
    <row r="26" spans="2:53" ht="31.5" customHeight="1" thickBot="1" x14ac:dyDescent="0.3">
      <c r="B26" s="70" t="s">
        <v>0</v>
      </c>
      <c r="C26" s="70" t="s">
        <v>28</v>
      </c>
      <c r="D26" s="98"/>
      <c r="E26" s="74" t="s">
        <v>1</v>
      </c>
      <c r="F26" s="74"/>
      <c r="G26" s="74"/>
      <c r="H26" s="75"/>
      <c r="I26" s="76" t="s">
        <v>2</v>
      </c>
      <c r="J26" s="77"/>
      <c r="K26" s="77"/>
      <c r="L26" s="78"/>
      <c r="M26" s="76" t="s">
        <v>3</v>
      </c>
      <c r="N26" s="77"/>
      <c r="O26" s="77"/>
      <c r="P26" s="78"/>
      <c r="Q26" s="76" t="s">
        <v>4</v>
      </c>
      <c r="R26" s="77"/>
      <c r="S26" s="77"/>
      <c r="T26" s="77"/>
      <c r="U26" s="76" t="s">
        <v>5</v>
      </c>
      <c r="V26" s="77"/>
      <c r="W26" s="77"/>
      <c r="X26" s="78"/>
      <c r="Y26" s="76" t="s">
        <v>6</v>
      </c>
      <c r="Z26" s="77"/>
      <c r="AA26" s="77"/>
      <c r="AB26" s="78"/>
      <c r="AC26" s="76" t="s">
        <v>7</v>
      </c>
      <c r="AD26" s="77"/>
      <c r="AE26" s="77"/>
      <c r="AF26" s="77"/>
      <c r="AG26" s="76" t="s">
        <v>8</v>
      </c>
      <c r="AH26" s="77"/>
      <c r="AI26" s="77"/>
      <c r="AJ26" s="78"/>
      <c r="AK26" s="76" t="s">
        <v>9</v>
      </c>
      <c r="AL26" s="77"/>
      <c r="AM26" s="77"/>
      <c r="AN26" s="78"/>
      <c r="AO26" s="76" t="s">
        <v>10</v>
      </c>
      <c r="AP26" s="77"/>
      <c r="AQ26" s="77"/>
      <c r="AR26" s="77"/>
      <c r="AS26" s="76" t="s">
        <v>11</v>
      </c>
      <c r="AT26" s="77"/>
      <c r="AU26" s="77"/>
      <c r="AV26" s="78"/>
      <c r="AW26" s="76" t="s">
        <v>12</v>
      </c>
      <c r="AX26" s="77"/>
      <c r="AY26" s="77"/>
      <c r="AZ26" s="77"/>
      <c r="BA26" s="92" t="s">
        <v>17</v>
      </c>
    </row>
    <row r="27" spans="2:53" ht="16.5" thickBot="1" x14ac:dyDescent="0.3">
      <c r="B27" s="71"/>
      <c r="C27" s="71"/>
      <c r="D27" s="99"/>
      <c r="E27" s="16">
        <v>1</v>
      </c>
      <c r="F27" s="17">
        <v>2</v>
      </c>
      <c r="G27" s="17">
        <v>3</v>
      </c>
      <c r="H27" s="17">
        <v>4</v>
      </c>
      <c r="I27" s="17">
        <v>1</v>
      </c>
      <c r="J27" s="17">
        <v>2</v>
      </c>
      <c r="K27" s="17">
        <v>3</v>
      </c>
      <c r="L27" s="17">
        <v>4</v>
      </c>
      <c r="M27" s="17">
        <v>1</v>
      </c>
      <c r="N27" s="17">
        <v>2</v>
      </c>
      <c r="O27" s="17">
        <v>3</v>
      </c>
      <c r="P27" s="17">
        <v>4</v>
      </c>
      <c r="Q27" s="17">
        <v>1</v>
      </c>
      <c r="R27" s="17">
        <v>2</v>
      </c>
      <c r="S27" s="17">
        <v>3</v>
      </c>
      <c r="T27" s="17">
        <v>4</v>
      </c>
      <c r="U27" s="17">
        <v>1</v>
      </c>
      <c r="V27" s="17">
        <v>2</v>
      </c>
      <c r="W27" s="17">
        <v>3</v>
      </c>
      <c r="X27" s="17">
        <v>4</v>
      </c>
      <c r="Y27" s="17">
        <v>1</v>
      </c>
      <c r="Z27" s="17">
        <v>2</v>
      </c>
      <c r="AA27" s="17">
        <v>3</v>
      </c>
      <c r="AB27" s="17">
        <v>4</v>
      </c>
      <c r="AC27" s="17">
        <v>1</v>
      </c>
      <c r="AD27" s="17">
        <v>2</v>
      </c>
      <c r="AE27" s="17">
        <v>3</v>
      </c>
      <c r="AF27" s="17">
        <v>4</v>
      </c>
      <c r="AG27" s="17">
        <v>1</v>
      </c>
      <c r="AH27" s="17">
        <v>2</v>
      </c>
      <c r="AI27" s="17">
        <v>3</v>
      </c>
      <c r="AJ27" s="17">
        <v>4</v>
      </c>
      <c r="AK27" s="17">
        <v>1</v>
      </c>
      <c r="AL27" s="17">
        <v>2</v>
      </c>
      <c r="AM27" s="17">
        <v>3</v>
      </c>
      <c r="AN27" s="17">
        <v>4</v>
      </c>
      <c r="AO27" s="17">
        <v>1</v>
      </c>
      <c r="AP27" s="17">
        <v>2</v>
      </c>
      <c r="AQ27" s="17">
        <v>3</v>
      </c>
      <c r="AR27" s="17">
        <v>4</v>
      </c>
      <c r="AS27" s="17">
        <v>1</v>
      </c>
      <c r="AT27" s="17">
        <v>2</v>
      </c>
      <c r="AU27" s="17">
        <v>3</v>
      </c>
      <c r="AV27" s="17">
        <v>4</v>
      </c>
      <c r="AW27" s="17">
        <v>1</v>
      </c>
      <c r="AX27" s="17">
        <v>2</v>
      </c>
      <c r="AY27" s="17">
        <v>3</v>
      </c>
      <c r="AZ27" s="17">
        <v>4</v>
      </c>
      <c r="BA27" s="93"/>
    </row>
    <row r="28" spans="2:53" ht="20.100000000000001" customHeight="1" x14ac:dyDescent="0.25">
      <c r="B28" s="94">
        <v>1</v>
      </c>
      <c r="C28" s="96" t="s">
        <v>150</v>
      </c>
      <c r="D28" s="11" t="s">
        <v>13</v>
      </c>
      <c r="E28" s="36"/>
      <c r="F28" s="36"/>
      <c r="G28" s="36"/>
      <c r="H28" s="36"/>
      <c r="I28" s="36"/>
      <c r="J28" s="37"/>
      <c r="K28" s="37"/>
      <c r="L28" s="37"/>
      <c r="M28" s="37"/>
      <c r="N28" s="37"/>
      <c r="O28" s="37"/>
      <c r="P28" s="37"/>
      <c r="Q28" s="37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90" t="s">
        <v>96</v>
      </c>
    </row>
    <row r="29" spans="2:53" ht="20.100000000000001" customHeight="1" thickBot="1" x14ac:dyDescent="0.3">
      <c r="B29" s="95"/>
      <c r="C29" s="97"/>
      <c r="D29" s="13" t="s">
        <v>14</v>
      </c>
      <c r="E29" s="33"/>
      <c r="F29" s="33"/>
      <c r="G29" s="33"/>
      <c r="H29" s="33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91"/>
    </row>
    <row r="30" spans="2:53" ht="20.100000000000001" customHeight="1" x14ac:dyDescent="0.25">
      <c r="B30" s="86">
        <v>2</v>
      </c>
      <c r="C30" s="117" t="s">
        <v>151</v>
      </c>
      <c r="D30" s="11" t="s">
        <v>13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90" t="s">
        <v>96</v>
      </c>
    </row>
    <row r="31" spans="2:53" ht="20.100000000000001" customHeight="1" thickBot="1" x14ac:dyDescent="0.3">
      <c r="B31" s="116"/>
      <c r="C31" s="117"/>
      <c r="D31" s="13" t="s">
        <v>14</v>
      </c>
      <c r="E31" s="35"/>
      <c r="F31" s="35"/>
      <c r="G31" s="35"/>
      <c r="H31" s="3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91"/>
    </row>
    <row r="32" spans="2:53" ht="20.100000000000001" customHeight="1" x14ac:dyDescent="0.25">
      <c r="B32" s="86">
        <v>3</v>
      </c>
      <c r="C32" s="117" t="s">
        <v>102</v>
      </c>
      <c r="D32" s="11" t="s">
        <v>13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90"/>
    </row>
    <row r="33" spans="2:53" ht="20.100000000000001" customHeight="1" thickBot="1" x14ac:dyDescent="0.3">
      <c r="B33" s="87"/>
      <c r="C33" s="117"/>
      <c r="D33" s="13" t="s">
        <v>14</v>
      </c>
      <c r="E33" s="42"/>
      <c r="F33" s="42"/>
      <c r="G33" s="42"/>
      <c r="H33" s="42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91"/>
    </row>
    <row r="34" spans="2:53" ht="23.25" customHeight="1" x14ac:dyDescent="0.25">
      <c r="B34" s="86">
        <v>4</v>
      </c>
      <c r="C34" s="117" t="s">
        <v>103</v>
      </c>
      <c r="D34" s="11" t="s">
        <v>13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1"/>
      <c r="BA34" s="90"/>
    </row>
    <row r="35" spans="2:53" ht="21.75" customHeight="1" thickBot="1" x14ac:dyDescent="0.3">
      <c r="B35" s="87"/>
      <c r="C35" s="117"/>
      <c r="D35" s="13" t="s">
        <v>14</v>
      </c>
      <c r="E35" s="42"/>
      <c r="F35" s="42"/>
      <c r="G35" s="42"/>
      <c r="H35" s="42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91"/>
    </row>
    <row r="36" spans="2:53" ht="15.75" customHeight="1" x14ac:dyDescent="0.25">
      <c r="B36" s="64" t="s">
        <v>40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6"/>
    </row>
    <row r="37" spans="2:53" ht="39" customHeight="1" thickBot="1" x14ac:dyDescent="0.3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8"/>
      <c r="E41" s="154"/>
      <c r="F41" s="154"/>
      <c r="G41" s="154"/>
      <c r="H41" s="154"/>
      <c r="I41" s="154"/>
      <c r="J41" s="154"/>
      <c r="K41" s="154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54"/>
      <c r="W41" s="154"/>
      <c r="X41" s="154"/>
      <c r="Y41" s="154"/>
      <c r="Z41" s="154"/>
      <c r="AA41" s="154"/>
      <c r="AB41" s="154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54"/>
      <c r="AQ41" s="154"/>
      <c r="AR41" s="154"/>
      <c r="AS41" s="154"/>
      <c r="AT41" s="154"/>
      <c r="AU41" s="154"/>
      <c r="AV41" s="154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ht="6" customHeight="1" thickBot="1" x14ac:dyDescent="0.3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2:55" ht="24.75" customHeight="1" x14ac:dyDescent="0.25">
      <c r="B53" s="67" t="s">
        <v>32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9"/>
    </row>
    <row r="54" spans="2:55" ht="16.5" customHeight="1" thickBot="1" x14ac:dyDescent="0.3">
      <c r="B54" s="70" t="s">
        <v>30</v>
      </c>
      <c r="C54" s="72" t="s">
        <v>29</v>
      </c>
      <c r="D54" s="19"/>
      <c r="E54" s="74" t="s">
        <v>1</v>
      </c>
      <c r="F54" s="74"/>
      <c r="G54" s="74"/>
      <c r="H54" s="75"/>
      <c r="I54" s="76" t="s">
        <v>2</v>
      </c>
      <c r="J54" s="77"/>
      <c r="K54" s="77"/>
      <c r="L54" s="78"/>
      <c r="M54" s="76" t="s">
        <v>3</v>
      </c>
      <c r="N54" s="77"/>
      <c r="O54" s="77"/>
      <c r="P54" s="78"/>
      <c r="Q54" s="76" t="s">
        <v>4</v>
      </c>
      <c r="R54" s="77"/>
      <c r="S54" s="77"/>
      <c r="T54" s="77"/>
      <c r="U54" s="76" t="s">
        <v>5</v>
      </c>
      <c r="V54" s="77"/>
      <c r="W54" s="77"/>
      <c r="X54" s="78"/>
      <c r="Y54" s="76" t="s">
        <v>6</v>
      </c>
      <c r="Z54" s="77"/>
      <c r="AA54" s="77"/>
      <c r="AB54" s="78"/>
      <c r="AC54" s="76" t="s">
        <v>7</v>
      </c>
      <c r="AD54" s="77"/>
      <c r="AE54" s="77"/>
      <c r="AF54" s="77"/>
      <c r="AG54" s="76" t="s">
        <v>8</v>
      </c>
      <c r="AH54" s="77"/>
      <c r="AI54" s="77"/>
      <c r="AJ54" s="78"/>
      <c r="AK54" s="76" t="s">
        <v>9</v>
      </c>
      <c r="AL54" s="77"/>
      <c r="AM54" s="77"/>
      <c r="AN54" s="78"/>
      <c r="AO54" s="76" t="s">
        <v>10</v>
      </c>
      <c r="AP54" s="77"/>
      <c r="AQ54" s="77"/>
      <c r="AR54" s="77"/>
      <c r="AS54" s="76" t="s">
        <v>11</v>
      </c>
      <c r="AT54" s="77"/>
      <c r="AU54" s="77"/>
      <c r="AV54" s="78"/>
      <c r="AW54" s="76" t="s">
        <v>12</v>
      </c>
      <c r="AX54" s="77"/>
      <c r="AY54" s="77"/>
      <c r="AZ54" s="77"/>
      <c r="BA54" s="79" t="s">
        <v>31</v>
      </c>
      <c r="BB54" s="81" t="s">
        <v>33</v>
      </c>
      <c r="BC54" s="82"/>
    </row>
    <row r="55" spans="2:55" ht="16.5" thickBot="1" x14ac:dyDescent="0.3">
      <c r="B55" s="71"/>
      <c r="C55" s="73"/>
      <c r="D55" s="20"/>
      <c r="E55" s="83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5"/>
      <c r="BA55" s="80"/>
      <c r="BB55" s="81"/>
      <c r="BC55" s="82"/>
    </row>
    <row r="56" spans="2:55" ht="26.25" customHeight="1" x14ac:dyDescent="0.25">
      <c r="B56" s="55">
        <v>1</v>
      </c>
      <c r="C56" s="57" t="s">
        <v>53</v>
      </c>
      <c r="D56" s="21" t="s">
        <v>13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>
        <v>1</v>
      </c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>
        <v>1</v>
      </c>
      <c r="AX56" s="59"/>
      <c r="AY56" s="59"/>
      <c r="AZ56" s="59"/>
      <c r="BA56" s="23">
        <f t="shared" ref="BA56:BA63" si="0">SUM(E56:AZ56)</f>
        <v>2</v>
      </c>
      <c r="BB56" s="60">
        <f>(BA57+100)/BA56</f>
        <v>50</v>
      </c>
      <c r="BC56" s="61"/>
    </row>
    <row r="57" spans="2:55" ht="27" customHeight="1" thickBot="1" x14ac:dyDescent="0.3">
      <c r="B57" s="56"/>
      <c r="C57" s="58"/>
      <c r="D57" s="22" t="s">
        <v>14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24">
        <f t="shared" si="0"/>
        <v>0</v>
      </c>
      <c r="BB57" s="62"/>
      <c r="BC57" s="63"/>
    </row>
    <row r="58" spans="2:55" ht="26.25" customHeight="1" x14ac:dyDescent="0.25">
      <c r="B58" s="55">
        <v>2</v>
      </c>
      <c r="C58" s="57" t="s">
        <v>147</v>
      </c>
      <c r="D58" s="21" t="s">
        <v>13</v>
      </c>
      <c r="E58" s="59">
        <v>1</v>
      </c>
      <c r="F58" s="59"/>
      <c r="G58" s="59"/>
      <c r="H58" s="59"/>
      <c r="I58" s="59">
        <v>2</v>
      </c>
      <c r="J58" s="59"/>
      <c r="K58" s="59"/>
      <c r="L58" s="59"/>
      <c r="M58" s="59">
        <v>2</v>
      </c>
      <c r="N58" s="59"/>
      <c r="O58" s="59"/>
      <c r="P58" s="59"/>
      <c r="Q58" s="59">
        <v>3</v>
      </c>
      <c r="R58" s="59"/>
      <c r="S58" s="59"/>
      <c r="T58" s="59"/>
      <c r="U58" s="59">
        <v>4</v>
      </c>
      <c r="V58" s="59"/>
      <c r="W58" s="59"/>
      <c r="X58" s="59"/>
      <c r="Y58" s="59">
        <v>4</v>
      </c>
      <c r="Z58" s="59"/>
      <c r="AA58" s="59"/>
      <c r="AB58" s="59"/>
      <c r="AC58" s="59">
        <v>4</v>
      </c>
      <c r="AD58" s="59"/>
      <c r="AE58" s="59"/>
      <c r="AF58" s="59"/>
      <c r="AG58" s="59">
        <v>4</v>
      </c>
      <c r="AH58" s="59"/>
      <c r="AI58" s="59"/>
      <c r="AJ58" s="59"/>
      <c r="AK58" s="59">
        <v>4</v>
      </c>
      <c r="AL58" s="59"/>
      <c r="AM58" s="59"/>
      <c r="AN58" s="59"/>
      <c r="AO58" s="59">
        <v>4</v>
      </c>
      <c r="AP58" s="59"/>
      <c r="AQ58" s="59"/>
      <c r="AR58" s="59"/>
      <c r="AS58" s="59">
        <v>4</v>
      </c>
      <c r="AT58" s="59"/>
      <c r="AU58" s="59"/>
      <c r="AV58" s="59"/>
      <c r="AW58" s="59">
        <v>4</v>
      </c>
      <c r="AX58" s="59"/>
      <c r="AY58" s="59"/>
      <c r="AZ58" s="59"/>
      <c r="BA58" s="23">
        <f t="shared" si="0"/>
        <v>40</v>
      </c>
      <c r="BB58" s="60">
        <f>(BA59+100)/BA58</f>
        <v>2.5</v>
      </c>
      <c r="BC58" s="61"/>
    </row>
    <row r="59" spans="2:55" ht="24.75" customHeight="1" thickBot="1" x14ac:dyDescent="0.3">
      <c r="B59" s="56"/>
      <c r="C59" s="58"/>
      <c r="D59" s="22" t="s">
        <v>14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24">
        <f t="shared" si="0"/>
        <v>0</v>
      </c>
      <c r="BB59" s="62"/>
      <c r="BC59" s="63"/>
    </row>
    <row r="60" spans="2:55" ht="27" customHeight="1" x14ac:dyDescent="0.25">
      <c r="B60" s="55">
        <v>3</v>
      </c>
      <c r="C60" s="57" t="s">
        <v>148</v>
      </c>
      <c r="D60" s="21" t="s">
        <v>13</v>
      </c>
      <c r="E60" s="59">
        <v>200</v>
      </c>
      <c r="F60" s="59"/>
      <c r="G60" s="59"/>
      <c r="H60" s="59"/>
      <c r="I60" s="59">
        <v>200</v>
      </c>
      <c r="J60" s="59"/>
      <c r="K60" s="59"/>
      <c r="L60" s="59"/>
      <c r="M60" s="59">
        <v>200</v>
      </c>
      <c r="N60" s="59"/>
      <c r="O60" s="59"/>
      <c r="P60" s="59"/>
      <c r="Q60" s="59">
        <v>200</v>
      </c>
      <c r="R60" s="59"/>
      <c r="S60" s="59"/>
      <c r="T60" s="59"/>
      <c r="U60" s="59">
        <v>500</v>
      </c>
      <c r="V60" s="59"/>
      <c r="W60" s="59"/>
      <c r="X60" s="59"/>
      <c r="Y60" s="59">
        <v>200</v>
      </c>
      <c r="Z60" s="59"/>
      <c r="AA60" s="59"/>
      <c r="AB60" s="59"/>
      <c r="AC60" s="59">
        <v>200</v>
      </c>
      <c r="AD60" s="59"/>
      <c r="AE60" s="59"/>
      <c r="AF60" s="59"/>
      <c r="AG60" s="59">
        <v>200</v>
      </c>
      <c r="AH60" s="59"/>
      <c r="AI60" s="59"/>
      <c r="AJ60" s="59"/>
      <c r="AK60" s="59">
        <v>200</v>
      </c>
      <c r="AL60" s="59"/>
      <c r="AM60" s="59"/>
      <c r="AN60" s="59"/>
      <c r="AO60" s="59">
        <v>200</v>
      </c>
      <c r="AP60" s="59"/>
      <c r="AQ60" s="59"/>
      <c r="AR60" s="59"/>
      <c r="AS60" s="59">
        <v>200</v>
      </c>
      <c r="AT60" s="59"/>
      <c r="AU60" s="59"/>
      <c r="AV60" s="59"/>
      <c r="AW60" s="59">
        <v>500</v>
      </c>
      <c r="AX60" s="59"/>
      <c r="AY60" s="59"/>
      <c r="AZ60" s="59"/>
      <c r="BA60" s="23">
        <f t="shared" si="0"/>
        <v>3000</v>
      </c>
      <c r="BB60" s="60">
        <f>(BA61+100)/BA60</f>
        <v>3.3333333333333333E-2</v>
      </c>
      <c r="BC60" s="61"/>
    </row>
    <row r="61" spans="2:55" ht="24.75" customHeight="1" thickBot="1" x14ac:dyDescent="0.3">
      <c r="B61" s="56"/>
      <c r="C61" s="58"/>
      <c r="D61" s="22" t="s">
        <v>14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24">
        <f t="shared" si="0"/>
        <v>0</v>
      </c>
      <c r="BB61" s="62"/>
      <c r="BC61" s="63"/>
    </row>
    <row r="62" spans="2:55" ht="30.75" customHeight="1" x14ac:dyDescent="0.25">
      <c r="B62" s="55">
        <v>4</v>
      </c>
      <c r="C62" s="57" t="s">
        <v>149</v>
      </c>
      <c r="D62" s="21" t="s">
        <v>13</v>
      </c>
      <c r="E62" s="59"/>
      <c r="F62" s="59"/>
      <c r="G62" s="59"/>
      <c r="H62" s="59"/>
      <c r="I62" s="59">
        <v>1</v>
      </c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23">
        <f t="shared" si="0"/>
        <v>1</v>
      </c>
      <c r="BB62" s="60">
        <f>(BA63+100)/BA62</f>
        <v>100</v>
      </c>
      <c r="BC62" s="61"/>
    </row>
    <row r="63" spans="2:55" ht="36.75" customHeight="1" x14ac:dyDescent="0.25">
      <c r="B63" s="56"/>
      <c r="C63" s="58"/>
      <c r="D63" s="22" t="s">
        <v>14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24">
        <f t="shared" si="0"/>
        <v>0</v>
      </c>
      <c r="BB63" s="62"/>
      <c r="BC63" s="63"/>
    </row>
    <row r="64" spans="2:55" ht="36.75" customHeight="1" x14ac:dyDescent="0.25">
      <c r="B64" s="49" t="s">
        <v>34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1"/>
    </row>
    <row r="65" spans="2:55" ht="38.25" customHeight="1" x14ac:dyDescent="0.25"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1"/>
    </row>
    <row r="66" spans="2:55" ht="48.75" customHeight="1" thickBot="1" x14ac:dyDescent="0.3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4"/>
    </row>
    <row r="69" spans="2:55" x14ac:dyDescent="0.25">
      <c r="B69" s="25"/>
      <c r="C69" s="28" t="s">
        <v>20</v>
      </c>
      <c r="D69" s="26"/>
      <c r="E69" s="26"/>
      <c r="F69" s="26"/>
      <c r="G69" s="26"/>
      <c r="H69" s="44"/>
      <c r="I69" s="44"/>
      <c r="J69" s="45" t="s">
        <v>35</v>
      </c>
      <c r="K69" s="45"/>
      <c r="L69" s="45"/>
      <c r="M69" s="45"/>
      <c r="N69" s="45"/>
      <c r="O69" s="45"/>
      <c r="P69" s="45"/>
      <c r="Q69" s="45"/>
      <c r="R69" s="26"/>
      <c r="S69" s="26"/>
      <c r="T69" s="26"/>
      <c r="U69" s="26"/>
      <c r="V69" s="26"/>
      <c r="W69" s="46"/>
      <c r="X69" s="46"/>
      <c r="Y69" s="45" t="s">
        <v>36</v>
      </c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26"/>
      <c r="AM69" s="26"/>
      <c r="AN69" s="26"/>
      <c r="AO69" s="26"/>
      <c r="AP69" s="26"/>
      <c r="AQ69" s="47"/>
      <c r="AR69" s="47"/>
      <c r="AS69" s="45" t="s">
        <v>37</v>
      </c>
      <c r="AT69" s="45"/>
      <c r="AU69" s="45"/>
      <c r="AV69" s="45"/>
      <c r="AW69" s="45"/>
      <c r="AX69" s="45"/>
      <c r="AY69" s="45"/>
      <c r="AZ69" s="45"/>
      <c r="BA69" s="45"/>
    </row>
    <row r="71" spans="2:55" ht="40.5" customHeight="1" x14ac:dyDescent="0.25"/>
    <row r="73" spans="2:55" ht="47.25" customHeight="1" x14ac:dyDescent="0.25"/>
    <row r="77" spans="2:55" ht="14.25" customHeight="1" x14ac:dyDescent="0.25"/>
    <row r="79" spans="2:55" ht="68.25" customHeight="1" thickBot="1" x14ac:dyDescent="0.3">
      <c r="C79" s="1" t="s">
        <v>97</v>
      </c>
      <c r="AS79" s="1" t="s">
        <v>98</v>
      </c>
    </row>
    <row r="80" spans="2:55" x14ac:dyDescent="0.25">
      <c r="C80" s="43" t="s">
        <v>15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AR80" s="43" t="s">
        <v>38</v>
      </c>
      <c r="AS80" s="43"/>
      <c r="AT80" s="43"/>
      <c r="AU80" s="43"/>
      <c r="AV80" s="43"/>
      <c r="AW80" s="43"/>
      <c r="AX80" s="43"/>
      <c r="AY80" s="43"/>
      <c r="AZ80" s="43"/>
      <c r="BA80" s="43"/>
      <c r="BB80" s="43"/>
    </row>
    <row r="85" spans="54:54" ht="15.75" customHeight="1" x14ac:dyDescent="0.25">
      <c r="BB85" s="3"/>
    </row>
  </sheetData>
  <dataConsolidate/>
  <mergeCells count="228">
    <mergeCell ref="AG62:AJ62"/>
    <mergeCell ref="AK62:AN62"/>
    <mergeCell ref="AO62:AR62"/>
    <mergeCell ref="AS62:AV62"/>
    <mergeCell ref="AW62:AZ62"/>
    <mergeCell ref="AW58:AZ58"/>
    <mergeCell ref="B32:B33"/>
    <mergeCell ref="BB62:BC63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O63:AR63"/>
    <mergeCell ref="AS63:AV63"/>
    <mergeCell ref="AW63:AZ63"/>
    <mergeCell ref="B62:B63"/>
    <mergeCell ref="C62:C63"/>
    <mergeCell ref="E62:H62"/>
    <mergeCell ref="I62:L62"/>
    <mergeCell ref="M62:P62"/>
    <mergeCell ref="Q62:T62"/>
    <mergeCell ref="U62:X62"/>
    <mergeCell ref="Y62:AB62"/>
    <mergeCell ref="AC62:AF62"/>
    <mergeCell ref="BB58:BC59"/>
    <mergeCell ref="E59:H59"/>
    <mergeCell ref="I59:L59"/>
    <mergeCell ref="M59:P59"/>
    <mergeCell ref="Q59:T59"/>
    <mergeCell ref="U59:X59"/>
    <mergeCell ref="Y59:AB59"/>
    <mergeCell ref="AC59:AF59"/>
    <mergeCell ref="AG59:AJ59"/>
    <mergeCell ref="AK59:AN59"/>
    <mergeCell ref="AO59:AR59"/>
    <mergeCell ref="AS59:AV59"/>
    <mergeCell ref="AW59:AZ59"/>
    <mergeCell ref="E58:H58"/>
    <mergeCell ref="I58:L58"/>
    <mergeCell ref="M58:P58"/>
    <mergeCell ref="Q58:T58"/>
    <mergeCell ref="U58:X58"/>
    <mergeCell ref="Y58:AB58"/>
    <mergeCell ref="AS58:AV58"/>
    <mergeCell ref="BB56:BC57"/>
    <mergeCell ref="E57:H57"/>
    <mergeCell ref="I57:L57"/>
    <mergeCell ref="M57:P57"/>
    <mergeCell ref="Q57:T57"/>
    <mergeCell ref="U57:X57"/>
    <mergeCell ref="Y57:AB57"/>
    <mergeCell ref="AC57:AF57"/>
    <mergeCell ref="AG57:AJ57"/>
    <mergeCell ref="AK57:AN57"/>
    <mergeCell ref="AO57:AR57"/>
    <mergeCell ref="AS57:AV57"/>
    <mergeCell ref="AW57:AZ57"/>
    <mergeCell ref="Y56:AB56"/>
    <mergeCell ref="AC56:AF56"/>
    <mergeCell ref="AG56:AJ56"/>
    <mergeCell ref="AK56:AN56"/>
    <mergeCell ref="AO56:AR56"/>
    <mergeCell ref="AS56:AV56"/>
    <mergeCell ref="B36:BA37"/>
    <mergeCell ref="E41:K41"/>
    <mergeCell ref="V41:AB41"/>
    <mergeCell ref="B56:B57"/>
    <mergeCell ref="B58:B59"/>
    <mergeCell ref="C56:C57"/>
    <mergeCell ref="C58:C59"/>
    <mergeCell ref="E56:H56"/>
    <mergeCell ref="I56:L56"/>
    <mergeCell ref="M56:P56"/>
    <mergeCell ref="Q56:T56"/>
    <mergeCell ref="U56:X56"/>
    <mergeCell ref="AP41:AV41"/>
    <mergeCell ref="B53:BC53"/>
    <mergeCell ref="B54:B55"/>
    <mergeCell ref="C54:C55"/>
    <mergeCell ref="E54:H54"/>
    <mergeCell ref="I54:L54"/>
    <mergeCell ref="M54:P54"/>
    <mergeCell ref="AO54:AR54"/>
    <mergeCell ref="AS54:AV54"/>
    <mergeCell ref="AW54:AZ54"/>
    <mergeCell ref="BA54:BA55"/>
    <mergeCell ref="AC58:AF58"/>
    <mergeCell ref="AZ17:BA17"/>
    <mergeCell ref="AZ18:BA18"/>
    <mergeCell ref="B34:B35"/>
    <mergeCell ref="C32:C33"/>
    <mergeCell ref="C34:C35"/>
    <mergeCell ref="BA32:BA33"/>
    <mergeCell ref="BA34:BA35"/>
    <mergeCell ref="B19:C19"/>
    <mergeCell ref="D19:R19"/>
    <mergeCell ref="S19:U19"/>
    <mergeCell ref="V19:Z19"/>
    <mergeCell ref="AL19:AQ19"/>
    <mergeCell ref="AR19:AY19"/>
    <mergeCell ref="AA19:AK19"/>
    <mergeCell ref="AZ19:BA19"/>
    <mergeCell ref="B20:C20"/>
    <mergeCell ref="D20:R20"/>
    <mergeCell ref="S20:Z20"/>
    <mergeCell ref="AA20:AK20"/>
    <mergeCell ref="AL20:AS20"/>
    <mergeCell ref="AT20:BA20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7:C17"/>
    <mergeCell ref="B18:C18"/>
    <mergeCell ref="S17:U17"/>
    <mergeCell ref="S18:U18"/>
    <mergeCell ref="AA17:AK17"/>
    <mergeCell ref="AA18:AK18"/>
    <mergeCell ref="AR17:AY17"/>
    <mergeCell ref="AR18:AY18"/>
    <mergeCell ref="D17:R17"/>
    <mergeCell ref="D18:R18"/>
    <mergeCell ref="V17:Z17"/>
    <mergeCell ref="V18:Z18"/>
    <mergeCell ref="AL17:AQ17"/>
    <mergeCell ref="AL18:AQ18"/>
    <mergeCell ref="B24:C24"/>
    <mergeCell ref="D24:H24"/>
    <mergeCell ref="I24:AF24"/>
    <mergeCell ref="AG24:AK24"/>
    <mergeCell ref="AL24:BA24"/>
    <mergeCell ref="B25:BA25"/>
    <mergeCell ref="B21:C21"/>
    <mergeCell ref="D21:BA21"/>
    <mergeCell ref="B22:C22"/>
    <mergeCell ref="D22:BA22"/>
    <mergeCell ref="B23:C23"/>
    <mergeCell ref="D23:BA23"/>
    <mergeCell ref="B30:B31"/>
    <mergeCell ref="C30:C31"/>
    <mergeCell ref="BA30:BA31"/>
    <mergeCell ref="AO26:AR26"/>
    <mergeCell ref="AS26:AV26"/>
    <mergeCell ref="AW26:AZ26"/>
    <mergeCell ref="BA26:BA27"/>
    <mergeCell ref="B28:B29"/>
    <mergeCell ref="C28:C29"/>
    <mergeCell ref="BA28:BA29"/>
    <mergeCell ref="Q26:T26"/>
    <mergeCell ref="U26:X26"/>
    <mergeCell ref="Y26:AB26"/>
    <mergeCell ref="AC26:AF26"/>
    <mergeCell ref="AG26:AJ26"/>
    <mergeCell ref="AK26:AN26"/>
    <mergeCell ref="B26:B27"/>
    <mergeCell ref="C26:C27"/>
    <mergeCell ref="D26:D27"/>
    <mergeCell ref="E26:H26"/>
    <mergeCell ref="I26:L26"/>
    <mergeCell ref="M26:P26"/>
    <mergeCell ref="BB54:BC55"/>
    <mergeCell ref="E55:AZ55"/>
    <mergeCell ref="Q54:T54"/>
    <mergeCell ref="U54:X54"/>
    <mergeCell ref="Y54:AB54"/>
    <mergeCell ref="AC54:AF54"/>
    <mergeCell ref="AG54:AJ54"/>
    <mergeCell ref="AK54:AN54"/>
    <mergeCell ref="Y61:AB61"/>
    <mergeCell ref="AC61:AF61"/>
    <mergeCell ref="U60:X60"/>
    <mergeCell ref="Y60:AB60"/>
    <mergeCell ref="AC60:AF60"/>
    <mergeCell ref="AG60:AJ60"/>
    <mergeCell ref="AK60:AN60"/>
    <mergeCell ref="AO60:AR60"/>
    <mergeCell ref="E60:H60"/>
    <mergeCell ref="I60:L60"/>
    <mergeCell ref="M60:P60"/>
    <mergeCell ref="Q60:T60"/>
    <mergeCell ref="AW56:AZ56"/>
    <mergeCell ref="AG58:AJ58"/>
    <mergeCell ref="AK58:AN58"/>
    <mergeCell ref="AO58:AR58"/>
    <mergeCell ref="C80:N80"/>
    <mergeCell ref="AR80:BB80"/>
    <mergeCell ref="H69:I69"/>
    <mergeCell ref="J69:Q69"/>
    <mergeCell ref="W69:X69"/>
    <mergeCell ref="Y69:AK69"/>
    <mergeCell ref="AQ69:AR69"/>
    <mergeCell ref="AS69:BA69"/>
    <mergeCell ref="AG61:AJ61"/>
    <mergeCell ref="AK61:AN61"/>
    <mergeCell ref="AO61:AR61"/>
    <mergeCell ref="AS61:AV61"/>
    <mergeCell ref="AW61:AZ61"/>
    <mergeCell ref="B64:BC66"/>
    <mergeCell ref="B60:B61"/>
    <mergeCell ref="C60:C61"/>
    <mergeCell ref="AS60:AV60"/>
    <mergeCell ref="AW60:AZ60"/>
    <mergeCell ref="BB60:BC61"/>
    <mergeCell ref="E61:H61"/>
    <mergeCell ref="I61:L61"/>
    <mergeCell ref="M61:P61"/>
    <mergeCell ref="Q61:T61"/>
    <mergeCell ref="U61:X6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09"/>
  <sheetViews>
    <sheetView zoomScale="64" zoomScaleNormal="64" workbookViewId="0">
      <selection activeCell="D17" sqref="D17:R17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3.285156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3" t="s">
        <v>41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</row>
    <row r="10" spans="2:53" ht="27.75" customHeight="1" thickBot="1" x14ac:dyDescent="0.3"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</row>
    <row r="11" spans="2:53" ht="22.5" customHeight="1" x14ac:dyDescent="0.25">
      <c r="B11" s="125" t="s">
        <v>16</v>
      </c>
      <c r="C11" s="126"/>
      <c r="D11" s="129" t="s">
        <v>47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Q11" s="125" t="s">
        <v>43</v>
      </c>
      <c r="R11" s="133"/>
      <c r="S11" s="133"/>
      <c r="T11" s="133"/>
      <c r="U11" s="133"/>
      <c r="V11" s="133"/>
      <c r="W11" s="133"/>
      <c r="X11" s="133"/>
      <c r="Y11" s="133"/>
      <c r="Z11" s="126"/>
      <c r="AA11" s="135" t="s">
        <v>133</v>
      </c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7"/>
    </row>
    <row r="12" spans="2:53" ht="31.5" customHeight="1" thickBot="1" x14ac:dyDescent="0.3">
      <c r="B12" s="127"/>
      <c r="C12" s="128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27"/>
      <c r="R12" s="134"/>
      <c r="S12" s="134"/>
      <c r="T12" s="134"/>
      <c r="U12" s="134"/>
      <c r="V12" s="134"/>
      <c r="W12" s="134"/>
      <c r="X12" s="134"/>
      <c r="Y12" s="134"/>
      <c r="Z12" s="128"/>
      <c r="AA12" s="13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40"/>
    </row>
    <row r="13" spans="2:53" ht="21" customHeight="1" thickBot="1" x14ac:dyDescent="0.3">
      <c r="B13" s="105" t="s">
        <v>42</v>
      </c>
      <c r="C13" s="106"/>
      <c r="D13" s="141" t="s">
        <v>48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3"/>
    </row>
    <row r="14" spans="2:53" ht="28.5" customHeight="1" thickBot="1" x14ac:dyDescent="0.3">
      <c r="B14" s="105" t="s">
        <v>49</v>
      </c>
      <c r="C14" s="106"/>
      <c r="D14" s="141" t="s">
        <v>50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3"/>
    </row>
    <row r="15" spans="2:53" ht="27" customHeight="1" thickBot="1" x14ac:dyDescent="0.3">
      <c r="B15" s="105" t="s">
        <v>59</v>
      </c>
      <c r="C15" s="106"/>
      <c r="D15" s="141" t="s">
        <v>60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3"/>
    </row>
    <row r="16" spans="2:53" ht="33.75" customHeight="1" thickBot="1" x14ac:dyDescent="0.3">
      <c r="B16" s="105" t="s">
        <v>61</v>
      </c>
      <c r="C16" s="146"/>
      <c r="D16" s="147" t="s">
        <v>56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05" t="s">
        <v>18</v>
      </c>
      <c r="T16" s="148"/>
      <c r="U16" s="146"/>
      <c r="V16" s="118">
        <v>2</v>
      </c>
      <c r="W16" s="119"/>
      <c r="X16" s="119"/>
      <c r="Y16" s="119"/>
      <c r="Z16" s="119"/>
      <c r="AA16" s="105" t="s">
        <v>19</v>
      </c>
      <c r="AB16" s="120"/>
      <c r="AC16" s="120"/>
      <c r="AD16" s="120"/>
      <c r="AE16" s="120"/>
      <c r="AF16" s="120"/>
      <c r="AG16" s="120"/>
      <c r="AH16" s="120"/>
      <c r="AI16" s="120"/>
      <c r="AJ16" s="120"/>
      <c r="AK16" s="106"/>
      <c r="AL16" s="149" t="s">
        <v>79</v>
      </c>
      <c r="AM16" s="144"/>
      <c r="AN16" s="144"/>
      <c r="AO16" s="144"/>
      <c r="AP16" s="144"/>
      <c r="AQ16" s="144"/>
      <c r="AR16" s="105" t="s">
        <v>22</v>
      </c>
      <c r="AS16" s="120"/>
      <c r="AT16" s="120"/>
      <c r="AU16" s="120"/>
      <c r="AV16" s="120"/>
      <c r="AW16" s="120"/>
      <c r="AX16" s="120"/>
      <c r="AY16" s="106"/>
      <c r="AZ16" s="144" t="s">
        <v>105</v>
      </c>
      <c r="BA16" s="145"/>
    </row>
    <row r="17" spans="2:53" ht="37.5" customHeight="1" thickBot="1" x14ac:dyDescent="0.3">
      <c r="B17" s="105" t="s">
        <v>64</v>
      </c>
      <c r="C17" s="106"/>
      <c r="D17" s="159" t="s">
        <v>152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05" t="s">
        <v>18</v>
      </c>
      <c r="T17" s="148"/>
      <c r="U17" s="146"/>
      <c r="V17" s="118">
        <v>200</v>
      </c>
      <c r="W17" s="119"/>
      <c r="X17" s="119"/>
      <c r="Y17" s="119"/>
      <c r="Z17" s="119"/>
      <c r="AA17" s="105" t="s">
        <v>19</v>
      </c>
      <c r="AB17" s="120"/>
      <c r="AC17" s="120"/>
      <c r="AD17" s="120"/>
      <c r="AE17" s="120"/>
      <c r="AF17" s="120"/>
      <c r="AG17" s="120"/>
      <c r="AH17" s="120"/>
      <c r="AI17" s="120"/>
      <c r="AJ17" s="120"/>
      <c r="AK17" s="106"/>
      <c r="AL17" s="149" t="s">
        <v>66</v>
      </c>
      <c r="AM17" s="144"/>
      <c r="AN17" s="144"/>
      <c r="AO17" s="144"/>
      <c r="AP17" s="144"/>
      <c r="AQ17" s="144"/>
      <c r="AR17" s="105" t="s">
        <v>22</v>
      </c>
      <c r="AS17" s="120"/>
      <c r="AT17" s="120"/>
      <c r="AU17" s="120"/>
      <c r="AV17" s="120"/>
      <c r="AW17" s="120"/>
      <c r="AX17" s="120"/>
      <c r="AY17" s="106"/>
      <c r="AZ17" s="144" t="s">
        <v>105</v>
      </c>
      <c r="BA17" s="145"/>
    </row>
    <row r="18" spans="2:53" ht="79.5" customHeight="1" thickBot="1" x14ac:dyDescent="0.3">
      <c r="B18" s="105" t="s">
        <v>65</v>
      </c>
      <c r="C18" s="106"/>
      <c r="D18" s="159" t="s">
        <v>153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05" t="s">
        <v>18</v>
      </c>
      <c r="T18" s="148"/>
      <c r="U18" s="146"/>
      <c r="V18" s="118">
        <v>1000</v>
      </c>
      <c r="W18" s="119"/>
      <c r="X18" s="119"/>
      <c r="Y18" s="119"/>
      <c r="Z18" s="119"/>
      <c r="AA18" s="105" t="s">
        <v>19</v>
      </c>
      <c r="AB18" s="120"/>
      <c r="AC18" s="120"/>
      <c r="AD18" s="120"/>
      <c r="AE18" s="120"/>
      <c r="AF18" s="120"/>
      <c r="AG18" s="120"/>
      <c r="AH18" s="120"/>
      <c r="AI18" s="120"/>
      <c r="AJ18" s="120"/>
      <c r="AK18" s="106"/>
      <c r="AL18" s="149" t="s">
        <v>67</v>
      </c>
      <c r="AM18" s="144"/>
      <c r="AN18" s="144"/>
      <c r="AO18" s="144"/>
      <c r="AP18" s="144"/>
      <c r="AQ18" s="144"/>
      <c r="AR18" s="105" t="s">
        <v>22</v>
      </c>
      <c r="AS18" s="120"/>
      <c r="AT18" s="120"/>
      <c r="AU18" s="120"/>
      <c r="AV18" s="120"/>
      <c r="AW18" s="120"/>
      <c r="AX18" s="120"/>
      <c r="AY18" s="106"/>
      <c r="AZ18" s="144" t="s">
        <v>68</v>
      </c>
      <c r="BA18" s="145"/>
    </row>
    <row r="19" spans="2:53" ht="35.25" customHeight="1" thickBot="1" x14ac:dyDescent="0.3">
      <c r="B19" s="105" t="s">
        <v>46</v>
      </c>
      <c r="C19" s="106"/>
      <c r="D19" s="155">
        <v>5000000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5" t="s">
        <v>21</v>
      </c>
      <c r="T19" s="120"/>
      <c r="U19" s="120"/>
      <c r="V19" s="120"/>
      <c r="W19" s="120"/>
      <c r="X19" s="120"/>
      <c r="Y19" s="120"/>
      <c r="Z19" s="106"/>
      <c r="AA19" s="107"/>
      <c r="AB19" s="108"/>
      <c r="AC19" s="108"/>
      <c r="AD19" s="108"/>
      <c r="AE19" s="108"/>
      <c r="AF19" s="108"/>
      <c r="AG19" s="108"/>
      <c r="AH19" s="108"/>
      <c r="AI19" s="108"/>
      <c r="AJ19" s="108"/>
      <c r="AK19" s="109"/>
      <c r="AL19" s="105" t="s">
        <v>44</v>
      </c>
      <c r="AM19" s="120"/>
      <c r="AN19" s="120"/>
      <c r="AO19" s="120"/>
      <c r="AP19" s="120"/>
      <c r="AQ19" s="120"/>
      <c r="AR19" s="120"/>
      <c r="AS19" s="106"/>
      <c r="AT19" s="108"/>
      <c r="AU19" s="108"/>
      <c r="AV19" s="108"/>
      <c r="AW19" s="108"/>
      <c r="AX19" s="108"/>
      <c r="AY19" s="108"/>
      <c r="AZ19" s="108"/>
      <c r="BA19" s="109"/>
    </row>
    <row r="20" spans="2:53" ht="28.5" customHeight="1" thickBot="1" x14ac:dyDescent="0.3">
      <c r="B20" s="105" t="s">
        <v>27</v>
      </c>
      <c r="C20" s="106"/>
      <c r="D20" s="107" t="s">
        <v>69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9"/>
    </row>
    <row r="21" spans="2:53" ht="21.75" customHeight="1" thickBot="1" x14ac:dyDescent="0.3">
      <c r="B21" s="105" t="s">
        <v>45</v>
      </c>
      <c r="C21" s="106"/>
      <c r="D21" s="110" t="s">
        <v>70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2"/>
    </row>
    <row r="22" spans="2:53" ht="24.75" customHeight="1" thickBot="1" x14ac:dyDescent="0.3">
      <c r="B22" s="105" t="s">
        <v>26</v>
      </c>
      <c r="C22" s="106"/>
      <c r="D22" s="113" t="s">
        <v>71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5"/>
    </row>
    <row r="23" spans="2:53" ht="26.25" customHeight="1" thickBot="1" x14ac:dyDescent="0.3">
      <c r="B23" s="105" t="s">
        <v>23</v>
      </c>
      <c r="C23" s="120"/>
      <c r="D23" s="121" t="s">
        <v>24</v>
      </c>
      <c r="E23" s="121"/>
      <c r="F23" s="121"/>
      <c r="G23" s="121"/>
      <c r="H23" s="121"/>
      <c r="I23" s="100">
        <v>42370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1" t="s">
        <v>25</v>
      </c>
      <c r="AH23" s="101"/>
      <c r="AI23" s="101"/>
      <c r="AJ23" s="101"/>
      <c r="AK23" s="101"/>
      <c r="AL23" s="100">
        <v>42735</v>
      </c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</row>
    <row r="24" spans="2:53" ht="28.5" customHeight="1" x14ac:dyDescent="0.25">
      <c r="B24" s="102" t="s">
        <v>39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4"/>
    </row>
    <row r="25" spans="2:53" ht="31.5" customHeight="1" thickBot="1" x14ac:dyDescent="0.3">
      <c r="B25" s="70" t="s">
        <v>0</v>
      </c>
      <c r="C25" s="70" t="s">
        <v>28</v>
      </c>
      <c r="D25" s="98"/>
      <c r="E25" s="74" t="s">
        <v>1</v>
      </c>
      <c r="F25" s="74"/>
      <c r="G25" s="74"/>
      <c r="H25" s="75"/>
      <c r="I25" s="76" t="s">
        <v>2</v>
      </c>
      <c r="J25" s="77"/>
      <c r="K25" s="77"/>
      <c r="L25" s="78"/>
      <c r="M25" s="76" t="s">
        <v>3</v>
      </c>
      <c r="N25" s="77"/>
      <c r="O25" s="77"/>
      <c r="P25" s="78"/>
      <c r="Q25" s="76" t="s">
        <v>4</v>
      </c>
      <c r="R25" s="77"/>
      <c r="S25" s="77"/>
      <c r="T25" s="77"/>
      <c r="U25" s="76" t="s">
        <v>5</v>
      </c>
      <c r="V25" s="77"/>
      <c r="W25" s="77"/>
      <c r="X25" s="78"/>
      <c r="Y25" s="76" t="s">
        <v>6</v>
      </c>
      <c r="Z25" s="77"/>
      <c r="AA25" s="77"/>
      <c r="AB25" s="78"/>
      <c r="AC25" s="76" t="s">
        <v>7</v>
      </c>
      <c r="AD25" s="77"/>
      <c r="AE25" s="77"/>
      <c r="AF25" s="77"/>
      <c r="AG25" s="76" t="s">
        <v>8</v>
      </c>
      <c r="AH25" s="77"/>
      <c r="AI25" s="77"/>
      <c r="AJ25" s="78"/>
      <c r="AK25" s="76" t="s">
        <v>9</v>
      </c>
      <c r="AL25" s="77"/>
      <c r="AM25" s="77"/>
      <c r="AN25" s="78"/>
      <c r="AO25" s="76" t="s">
        <v>10</v>
      </c>
      <c r="AP25" s="77"/>
      <c r="AQ25" s="77"/>
      <c r="AR25" s="77"/>
      <c r="AS25" s="76" t="s">
        <v>11</v>
      </c>
      <c r="AT25" s="77"/>
      <c r="AU25" s="77"/>
      <c r="AV25" s="78"/>
      <c r="AW25" s="76" t="s">
        <v>12</v>
      </c>
      <c r="AX25" s="77"/>
      <c r="AY25" s="77"/>
      <c r="AZ25" s="77"/>
      <c r="BA25" s="92" t="s">
        <v>17</v>
      </c>
    </row>
    <row r="26" spans="2:53" ht="16.5" thickBot="1" x14ac:dyDescent="0.3">
      <c r="B26" s="71"/>
      <c r="C26" s="71"/>
      <c r="D26" s="99"/>
      <c r="E26" s="16">
        <v>1</v>
      </c>
      <c r="F26" s="17">
        <v>2</v>
      </c>
      <c r="G26" s="17">
        <v>3</v>
      </c>
      <c r="H26" s="17">
        <v>4</v>
      </c>
      <c r="I26" s="17">
        <v>1</v>
      </c>
      <c r="J26" s="17">
        <v>2</v>
      </c>
      <c r="K26" s="17">
        <v>3</v>
      </c>
      <c r="L26" s="17">
        <v>4</v>
      </c>
      <c r="M26" s="17">
        <v>1</v>
      </c>
      <c r="N26" s="17">
        <v>2</v>
      </c>
      <c r="O26" s="17">
        <v>3</v>
      </c>
      <c r="P26" s="17">
        <v>4</v>
      </c>
      <c r="Q26" s="17">
        <v>1</v>
      </c>
      <c r="R26" s="17">
        <v>2</v>
      </c>
      <c r="S26" s="17">
        <v>3</v>
      </c>
      <c r="T26" s="17">
        <v>4</v>
      </c>
      <c r="U26" s="17">
        <v>1</v>
      </c>
      <c r="V26" s="17">
        <v>2</v>
      </c>
      <c r="W26" s="17">
        <v>3</v>
      </c>
      <c r="X26" s="17">
        <v>4</v>
      </c>
      <c r="Y26" s="17">
        <v>1</v>
      </c>
      <c r="Z26" s="17">
        <v>2</v>
      </c>
      <c r="AA26" s="17">
        <v>3</v>
      </c>
      <c r="AB26" s="17">
        <v>4</v>
      </c>
      <c r="AC26" s="17">
        <v>1</v>
      </c>
      <c r="AD26" s="17">
        <v>2</v>
      </c>
      <c r="AE26" s="17">
        <v>3</v>
      </c>
      <c r="AF26" s="17">
        <v>4</v>
      </c>
      <c r="AG26" s="17">
        <v>1</v>
      </c>
      <c r="AH26" s="17">
        <v>2</v>
      </c>
      <c r="AI26" s="17">
        <v>3</v>
      </c>
      <c r="AJ26" s="17">
        <v>4</v>
      </c>
      <c r="AK26" s="17">
        <v>1</v>
      </c>
      <c r="AL26" s="17">
        <v>2</v>
      </c>
      <c r="AM26" s="17">
        <v>3</v>
      </c>
      <c r="AN26" s="17">
        <v>4</v>
      </c>
      <c r="AO26" s="17">
        <v>1</v>
      </c>
      <c r="AP26" s="17">
        <v>2</v>
      </c>
      <c r="AQ26" s="17">
        <v>3</v>
      </c>
      <c r="AR26" s="17">
        <v>4</v>
      </c>
      <c r="AS26" s="17">
        <v>1</v>
      </c>
      <c r="AT26" s="17">
        <v>2</v>
      </c>
      <c r="AU26" s="17">
        <v>3</v>
      </c>
      <c r="AV26" s="17">
        <v>4</v>
      </c>
      <c r="AW26" s="17">
        <v>1</v>
      </c>
      <c r="AX26" s="17">
        <v>2</v>
      </c>
      <c r="AY26" s="17">
        <v>3</v>
      </c>
      <c r="AZ26" s="17">
        <v>4</v>
      </c>
      <c r="BA26" s="93"/>
    </row>
    <row r="27" spans="2:53" ht="20.100000000000001" customHeight="1" x14ac:dyDescent="0.25">
      <c r="B27" s="94">
        <v>1</v>
      </c>
      <c r="C27" s="96" t="s">
        <v>72</v>
      </c>
      <c r="D27" s="11" t="s">
        <v>13</v>
      </c>
      <c r="E27" s="11"/>
      <c r="F27" s="11"/>
      <c r="G27" s="5"/>
      <c r="H27" s="5"/>
      <c r="I27" s="5"/>
      <c r="J27" s="6"/>
      <c r="K27" s="6"/>
      <c r="L27" s="6"/>
      <c r="M27" s="6"/>
      <c r="N27" s="6"/>
      <c r="O27" s="6"/>
      <c r="P27" s="6"/>
      <c r="Q27" s="6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90" t="s">
        <v>80</v>
      </c>
    </row>
    <row r="28" spans="2:53" ht="20.100000000000001" customHeight="1" thickBot="1" x14ac:dyDescent="0.3">
      <c r="B28" s="95"/>
      <c r="C28" s="97"/>
      <c r="D28" s="13" t="s">
        <v>14</v>
      </c>
      <c r="E28" s="33"/>
      <c r="F28" s="33"/>
      <c r="G28" s="14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1"/>
    </row>
    <row r="29" spans="2:53" ht="20.100000000000001" customHeight="1" x14ac:dyDescent="0.25">
      <c r="B29" s="86">
        <v>2</v>
      </c>
      <c r="C29" s="96" t="s">
        <v>73</v>
      </c>
      <c r="D29" s="11" t="s">
        <v>13</v>
      </c>
      <c r="E29" s="11"/>
      <c r="F29" s="11"/>
      <c r="G29" s="30"/>
      <c r="H29" s="3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90" t="s">
        <v>80</v>
      </c>
    </row>
    <row r="30" spans="2:53" ht="20.100000000000001" customHeight="1" thickBot="1" x14ac:dyDescent="0.3">
      <c r="B30" s="116"/>
      <c r="C30" s="97"/>
      <c r="D30" s="13" t="s">
        <v>14</v>
      </c>
      <c r="E30" s="34"/>
      <c r="F30" s="34"/>
      <c r="G30" s="30"/>
      <c r="H30" s="3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91"/>
    </row>
    <row r="31" spans="2:53" ht="20.100000000000001" customHeight="1" x14ac:dyDescent="0.25">
      <c r="B31" s="86">
        <v>3</v>
      </c>
      <c r="C31" s="117" t="s">
        <v>74</v>
      </c>
      <c r="D31" s="11" t="s">
        <v>13</v>
      </c>
      <c r="E31" s="15"/>
      <c r="F31" s="15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90" t="s">
        <v>80</v>
      </c>
    </row>
    <row r="32" spans="2:53" ht="20.100000000000001" customHeight="1" thickBot="1" x14ac:dyDescent="0.3">
      <c r="B32" s="116"/>
      <c r="C32" s="117"/>
      <c r="D32" s="13" t="s">
        <v>14</v>
      </c>
      <c r="E32" s="15"/>
      <c r="F32" s="15"/>
      <c r="G32" s="35"/>
      <c r="H32" s="3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91"/>
    </row>
    <row r="33" spans="2:53" ht="20.100000000000001" customHeight="1" x14ac:dyDescent="0.25">
      <c r="B33" s="86">
        <v>4</v>
      </c>
      <c r="C33" s="88" t="s">
        <v>75</v>
      </c>
      <c r="D33" s="11" t="s">
        <v>13</v>
      </c>
      <c r="E33" s="15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90" t="s">
        <v>80</v>
      </c>
    </row>
    <row r="34" spans="2:53" ht="20.100000000000001" customHeight="1" thickBot="1" x14ac:dyDescent="0.3">
      <c r="B34" s="87"/>
      <c r="C34" s="89"/>
      <c r="D34" s="13" t="s">
        <v>14</v>
      </c>
      <c r="E34" s="15"/>
      <c r="F34" s="35"/>
      <c r="G34" s="35"/>
      <c r="H34" s="3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91"/>
    </row>
    <row r="35" spans="2:53" ht="15.75" customHeight="1" x14ac:dyDescent="0.25">
      <c r="B35" s="64" t="s">
        <v>76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6"/>
    </row>
    <row r="36" spans="2:53" ht="37.5" customHeight="1" x14ac:dyDescent="0.2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1"/>
    </row>
    <row r="37" spans="2:53" ht="44.25" hidden="1" customHeight="1" thickBot="1" x14ac:dyDescent="0.3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9.7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9.7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9.7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9.7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9.7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9.7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9.7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ht="19.5" customHeight="1" x14ac:dyDescent="0.25">
      <c r="B49" s="4"/>
      <c r="C49" s="4"/>
      <c r="D49" s="18"/>
      <c r="E49" s="154"/>
      <c r="F49" s="154"/>
      <c r="G49" s="154"/>
      <c r="H49" s="154"/>
      <c r="I49" s="154"/>
      <c r="J49" s="154"/>
      <c r="K49" s="154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54"/>
      <c r="W49" s="154"/>
      <c r="X49" s="154"/>
      <c r="Y49" s="154"/>
      <c r="Z49" s="154"/>
      <c r="AA49" s="154"/>
      <c r="AB49" s="154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54"/>
      <c r="AQ49" s="154"/>
      <c r="AR49" s="154"/>
      <c r="AS49" s="154"/>
      <c r="AT49" s="154"/>
      <c r="AU49" s="154"/>
      <c r="AV49" s="154"/>
      <c r="AW49" s="4"/>
      <c r="AX49" s="4"/>
      <c r="AY49" s="4"/>
      <c r="AZ49" s="4"/>
      <c r="BA49" s="4"/>
    </row>
    <row r="50" spans="2:53" ht="9.7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ht="20.25" customHeight="1" x14ac:dyDescent="0.25">
      <c r="B51" s="4"/>
      <c r="C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ht="20.2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ht="14.25" hidden="1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hidden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ht="18.75" hidden="1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ht="16.5" hidden="1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ht="13.5" customHeight="1" x14ac:dyDescent="0.25">
      <c r="B57" s="4"/>
      <c r="C57" s="4"/>
      <c r="L57" s="7"/>
      <c r="M57" s="7"/>
      <c r="N57" s="7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2:5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:5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2:55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2:55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2:55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2:55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2:55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2:55" ht="6" customHeight="1" thickBo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2:55" ht="24.75" customHeight="1" x14ac:dyDescent="0.25">
      <c r="B71" s="67" t="s">
        <v>32</v>
      </c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9"/>
    </row>
    <row r="72" spans="2:55" ht="16.5" customHeight="1" thickBot="1" x14ac:dyDescent="0.3">
      <c r="B72" s="70" t="s">
        <v>30</v>
      </c>
      <c r="C72" s="72" t="s">
        <v>29</v>
      </c>
      <c r="D72" s="19"/>
      <c r="E72" s="74" t="s">
        <v>1</v>
      </c>
      <c r="F72" s="74"/>
      <c r="G72" s="74"/>
      <c r="H72" s="75"/>
      <c r="I72" s="76" t="s">
        <v>2</v>
      </c>
      <c r="J72" s="77"/>
      <c r="K72" s="77"/>
      <c r="L72" s="78"/>
      <c r="M72" s="76" t="s">
        <v>3</v>
      </c>
      <c r="N72" s="77"/>
      <c r="O72" s="77"/>
      <c r="P72" s="78"/>
      <c r="Q72" s="76" t="s">
        <v>4</v>
      </c>
      <c r="R72" s="77"/>
      <c r="S72" s="77"/>
      <c r="T72" s="77"/>
      <c r="U72" s="76" t="s">
        <v>5</v>
      </c>
      <c r="V72" s="77"/>
      <c r="W72" s="77"/>
      <c r="X72" s="78"/>
      <c r="Y72" s="76" t="s">
        <v>6</v>
      </c>
      <c r="Z72" s="77"/>
      <c r="AA72" s="77"/>
      <c r="AB72" s="78"/>
      <c r="AC72" s="76" t="s">
        <v>7</v>
      </c>
      <c r="AD72" s="77"/>
      <c r="AE72" s="77"/>
      <c r="AF72" s="77"/>
      <c r="AG72" s="76" t="s">
        <v>8</v>
      </c>
      <c r="AH72" s="77"/>
      <c r="AI72" s="77"/>
      <c r="AJ72" s="78"/>
      <c r="AK72" s="76" t="s">
        <v>9</v>
      </c>
      <c r="AL72" s="77"/>
      <c r="AM72" s="77"/>
      <c r="AN72" s="78"/>
      <c r="AO72" s="76" t="s">
        <v>10</v>
      </c>
      <c r="AP72" s="77"/>
      <c r="AQ72" s="77"/>
      <c r="AR72" s="77"/>
      <c r="AS72" s="76" t="s">
        <v>11</v>
      </c>
      <c r="AT72" s="77"/>
      <c r="AU72" s="77"/>
      <c r="AV72" s="78"/>
      <c r="AW72" s="76" t="s">
        <v>12</v>
      </c>
      <c r="AX72" s="77"/>
      <c r="AY72" s="77"/>
      <c r="AZ72" s="77"/>
      <c r="BA72" s="79" t="s">
        <v>31</v>
      </c>
      <c r="BB72" s="81" t="s">
        <v>33</v>
      </c>
      <c r="BC72" s="82"/>
    </row>
    <row r="73" spans="2:55" ht="16.5" thickBot="1" x14ac:dyDescent="0.3">
      <c r="B73" s="71"/>
      <c r="C73" s="73"/>
      <c r="D73" s="20"/>
      <c r="E73" s="83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5"/>
      <c r="BA73" s="80"/>
      <c r="BB73" s="81"/>
      <c r="BC73" s="82"/>
    </row>
    <row r="74" spans="2:55" ht="21.75" customHeight="1" x14ac:dyDescent="0.25">
      <c r="B74" s="55">
        <v>1</v>
      </c>
      <c r="C74" s="57" t="s">
        <v>56</v>
      </c>
      <c r="D74" s="21" t="s">
        <v>13</v>
      </c>
      <c r="E74" s="59"/>
      <c r="F74" s="59"/>
      <c r="G74" s="59"/>
      <c r="H74" s="59"/>
      <c r="I74" s="59"/>
      <c r="J74" s="59"/>
      <c r="K74" s="59"/>
      <c r="L74" s="59"/>
      <c r="M74" s="150"/>
      <c r="N74" s="151"/>
      <c r="O74" s="151"/>
      <c r="P74" s="152"/>
      <c r="Q74" s="150"/>
      <c r="R74" s="151"/>
      <c r="S74" s="151"/>
      <c r="T74" s="152"/>
      <c r="U74" s="150"/>
      <c r="V74" s="151"/>
      <c r="W74" s="151"/>
      <c r="X74" s="152"/>
      <c r="Y74" s="150">
        <v>1</v>
      </c>
      <c r="Z74" s="151"/>
      <c r="AA74" s="151"/>
      <c r="AB74" s="152"/>
      <c r="AC74" s="150"/>
      <c r="AD74" s="151"/>
      <c r="AE74" s="151"/>
      <c r="AF74" s="152"/>
      <c r="AG74" s="150"/>
      <c r="AH74" s="151"/>
      <c r="AI74" s="151"/>
      <c r="AJ74" s="152"/>
      <c r="AK74" s="150"/>
      <c r="AL74" s="151"/>
      <c r="AM74" s="151"/>
      <c r="AN74" s="152"/>
      <c r="AO74" s="150"/>
      <c r="AP74" s="151"/>
      <c r="AQ74" s="151"/>
      <c r="AR74" s="152"/>
      <c r="AS74" s="150"/>
      <c r="AT74" s="151"/>
      <c r="AU74" s="151"/>
      <c r="AV74" s="152"/>
      <c r="AW74" s="150">
        <v>1</v>
      </c>
      <c r="AX74" s="151"/>
      <c r="AY74" s="151"/>
      <c r="AZ74" s="152"/>
      <c r="BA74" s="23">
        <f t="shared" ref="BA74:BA79" si="0">SUM(E74:AZ74)</f>
        <v>2</v>
      </c>
      <c r="BB74" s="60">
        <f>(BA75+100)/BA74</f>
        <v>50</v>
      </c>
      <c r="BC74" s="61"/>
    </row>
    <row r="75" spans="2:55" ht="22.5" customHeight="1" thickBot="1" x14ac:dyDescent="0.3">
      <c r="B75" s="56"/>
      <c r="C75" s="58"/>
      <c r="D75" s="22" t="s">
        <v>14</v>
      </c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24">
        <f t="shared" si="0"/>
        <v>0</v>
      </c>
      <c r="BB75" s="62"/>
      <c r="BC75" s="63"/>
    </row>
    <row r="76" spans="2:55" ht="20.25" customHeight="1" x14ac:dyDescent="0.25">
      <c r="B76" s="55">
        <v>1</v>
      </c>
      <c r="C76" s="57" t="s">
        <v>152</v>
      </c>
      <c r="D76" s="21" t="s">
        <v>13</v>
      </c>
      <c r="E76" s="59"/>
      <c r="F76" s="59"/>
      <c r="G76" s="59"/>
      <c r="H76" s="59"/>
      <c r="I76" s="59"/>
      <c r="J76" s="59"/>
      <c r="K76" s="59"/>
      <c r="L76" s="59"/>
      <c r="M76" s="150">
        <v>20</v>
      </c>
      <c r="N76" s="151"/>
      <c r="O76" s="151"/>
      <c r="P76" s="152"/>
      <c r="Q76" s="150">
        <v>20</v>
      </c>
      <c r="R76" s="151"/>
      <c r="S76" s="151"/>
      <c r="T76" s="152"/>
      <c r="U76" s="150">
        <v>20</v>
      </c>
      <c r="V76" s="151"/>
      <c r="W76" s="151"/>
      <c r="X76" s="152"/>
      <c r="Y76" s="150">
        <v>20</v>
      </c>
      <c r="Z76" s="151"/>
      <c r="AA76" s="151"/>
      <c r="AB76" s="152"/>
      <c r="AC76" s="150">
        <v>20</v>
      </c>
      <c r="AD76" s="151"/>
      <c r="AE76" s="151"/>
      <c r="AF76" s="152"/>
      <c r="AG76" s="150">
        <v>20</v>
      </c>
      <c r="AH76" s="151"/>
      <c r="AI76" s="151"/>
      <c r="AJ76" s="152"/>
      <c r="AK76" s="150">
        <v>20</v>
      </c>
      <c r="AL76" s="151"/>
      <c r="AM76" s="151"/>
      <c r="AN76" s="152"/>
      <c r="AO76" s="150">
        <v>20</v>
      </c>
      <c r="AP76" s="151"/>
      <c r="AQ76" s="151"/>
      <c r="AR76" s="152"/>
      <c r="AS76" s="150">
        <v>20</v>
      </c>
      <c r="AT76" s="151"/>
      <c r="AU76" s="151"/>
      <c r="AV76" s="152"/>
      <c r="AW76" s="150">
        <v>20</v>
      </c>
      <c r="AX76" s="151"/>
      <c r="AY76" s="151"/>
      <c r="AZ76" s="152"/>
      <c r="BA76" s="23">
        <f t="shared" si="0"/>
        <v>200</v>
      </c>
      <c r="BB76" s="60">
        <f>(BA77+100)/BA76</f>
        <v>0.5</v>
      </c>
      <c r="BC76" s="61"/>
    </row>
    <row r="77" spans="2:55" ht="27" customHeight="1" thickBot="1" x14ac:dyDescent="0.3">
      <c r="B77" s="56"/>
      <c r="C77" s="58"/>
      <c r="D77" s="22" t="s">
        <v>14</v>
      </c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24">
        <f t="shared" si="0"/>
        <v>0</v>
      </c>
      <c r="BB77" s="62"/>
      <c r="BC77" s="63"/>
    </row>
    <row r="78" spans="2:55" ht="27" customHeight="1" x14ac:dyDescent="0.25">
      <c r="B78" s="55">
        <v>1</v>
      </c>
      <c r="C78" s="57" t="s">
        <v>153</v>
      </c>
      <c r="D78" s="21" t="s">
        <v>13</v>
      </c>
      <c r="E78" s="59"/>
      <c r="F78" s="59"/>
      <c r="G78" s="59"/>
      <c r="H78" s="59"/>
      <c r="I78" s="59"/>
      <c r="J78" s="59"/>
      <c r="K78" s="59"/>
      <c r="L78" s="59"/>
      <c r="M78" s="150">
        <v>100</v>
      </c>
      <c r="N78" s="151"/>
      <c r="O78" s="151"/>
      <c r="P78" s="152"/>
      <c r="Q78" s="150">
        <v>100</v>
      </c>
      <c r="R78" s="151"/>
      <c r="S78" s="151"/>
      <c r="T78" s="152"/>
      <c r="U78" s="150">
        <v>100</v>
      </c>
      <c r="V78" s="151"/>
      <c r="W78" s="151"/>
      <c r="X78" s="152"/>
      <c r="Y78" s="150">
        <v>100</v>
      </c>
      <c r="Z78" s="151"/>
      <c r="AA78" s="151"/>
      <c r="AB78" s="152"/>
      <c r="AC78" s="150">
        <v>100</v>
      </c>
      <c r="AD78" s="151"/>
      <c r="AE78" s="151"/>
      <c r="AF78" s="152"/>
      <c r="AG78" s="150">
        <v>100</v>
      </c>
      <c r="AH78" s="151"/>
      <c r="AI78" s="151"/>
      <c r="AJ78" s="152"/>
      <c r="AK78" s="150">
        <v>100</v>
      </c>
      <c r="AL78" s="151"/>
      <c r="AM78" s="151"/>
      <c r="AN78" s="152"/>
      <c r="AO78" s="150">
        <v>100</v>
      </c>
      <c r="AP78" s="151"/>
      <c r="AQ78" s="151"/>
      <c r="AR78" s="152"/>
      <c r="AS78" s="150">
        <v>100</v>
      </c>
      <c r="AT78" s="151"/>
      <c r="AU78" s="151"/>
      <c r="AV78" s="152"/>
      <c r="AW78" s="150">
        <v>100</v>
      </c>
      <c r="AX78" s="151"/>
      <c r="AY78" s="151"/>
      <c r="AZ78" s="152"/>
      <c r="BA78" s="23">
        <f t="shared" si="0"/>
        <v>1000</v>
      </c>
      <c r="BB78" s="60">
        <f>(BA79+100)/BA78</f>
        <v>0.1</v>
      </c>
      <c r="BC78" s="61"/>
    </row>
    <row r="79" spans="2:55" ht="24.75" customHeight="1" x14ac:dyDescent="0.25">
      <c r="B79" s="56"/>
      <c r="C79" s="58"/>
      <c r="D79" s="22" t="s">
        <v>14</v>
      </c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24">
        <f t="shared" si="0"/>
        <v>0</v>
      </c>
      <c r="BB79" s="62"/>
      <c r="BC79" s="63"/>
    </row>
    <row r="80" spans="2:55" ht="36.75" customHeight="1" x14ac:dyDescent="0.25">
      <c r="B80" s="49" t="s">
        <v>34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1"/>
    </row>
    <row r="81" spans="2:55" ht="38.25" customHeight="1" x14ac:dyDescent="0.25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1"/>
    </row>
    <row r="82" spans="2:55" ht="48.75" customHeight="1" thickBot="1" x14ac:dyDescent="0.3"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4"/>
    </row>
    <row r="85" spans="2:55" x14ac:dyDescent="0.25">
      <c r="B85" s="25"/>
      <c r="C85" s="29" t="s">
        <v>20</v>
      </c>
      <c r="D85" s="26"/>
      <c r="E85" s="26"/>
      <c r="F85" s="26"/>
      <c r="G85" s="26"/>
      <c r="H85" s="44"/>
      <c r="I85" s="44"/>
      <c r="J85" s="45" t="s">
        <v>35</v>
      </c>
      <c r="K85" s="45"/>
      <c r="L85" s="45"/>
      <c r="M85" s="45"/>
      <c r="N85" s="45"/>
      <c r="O85" s="45"/>
      <c r="P85" s="45"/>
      <c r="Q85" s="45"/>
      <c r="R85" s="26"/>
      <c r="S85" s="26"/>
      <c r="T85" s="26"/>
      <c r="U85" s="26"/>
      <c r="V85" s="26"/>
      <c r="W85" s="46"/>
      <c r="X85" s="46"/>
      <c r="Y85" s="45" t="s">
        <v>36</v>
      </c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26"/>
      <c r="AM85" s="26"/>
      <c r="AN85" s="26"/>
      <c r="AO85" s="26"/>
      <c r="AP85" s="26"/>
      <c r="AQ85" s="47"/>
      <c r="AR85" s="47"/>
      <c r="AS85" s="45" t="s">
        <v>37</v>
      </c>
      <c r="AT85" s="45"/>
      <c r="AU85" s="45"/>
      <c r="AV85" s="45"/>
      <c r="AW85" s="45"/>
      <c r="AX85" s="45"/>
      <c r="AY85" s="45"/>
      <c r="AZ85" s="45"/>
      <c r="BA85" s="45"/>
    </row>
    <row r="93" spans="2:55" ht="14.25" customHeight="1" x14ac:dyDescent="0.25"/>
    <row r="94" spans="2:55" ht="14.25" customHeight="1" x14ac:dyDescent="0.25"/>
    <row r="95" spans="2:55" ht="14.25" customHeight="1" x14ac:dyDescent="0.25"/>
    <row r="96" spans="2:55" ht="15.75" customHeight="1" x14ac:dyDescent="0.25"/>
    <row r="98" spans="3:54" ht="2.25" customHeight="1" x14ac:dyDescent="0.25"/>
    <row r="101" spans="3:54" ht="33" customHeight="1" x14ac:dyDescent="0.25"/>
    <row r="103" spans="3:54" ht="68.25" customHeight="1" thickBot="1" x14ac:dyDescent="0.3">
      <c r="C103" s="1" t="s">
        <v>77</v>
      </c>
      <c r="AS103" s="1" t="s">
        <v>78</v>
      </c>
    </row>
    <row r="104" spans="3:54" x14ac:dyDescent="0.25">
      <c r="C104" s="43" t="s">
        <v>15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AR104" s="43" t="s">
        <v>38</v>
      </c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</row>
    <row r="109" spans="3:54" ht="15.75" customHeight="1" x14ac:dyDescent="0.25">
      <c r="BB109" s="3"/>
    </row>
  </sheetData>
  <dataConsolidate/>
  <mergeCells count="193">
    <mergeCell ref="AO75:AR75"/>
    <mergeCell ref="AS75:AV75"/>
    <mergeCell ref="AW75:AZ75"/>
    <mergeCell ref="BB74:BC75"/>
    <mergeCell ref="BA29:BA30"/>
    <mergeCell ref="BB76:BC77"/>
    <mergeCell ref="B74:B75"/>
    <mergeCell ref="C74:C75"/>
    <mergeCell ref="E74:H74"/>
    <mergeCell ref="I74:L74"/>
    <mergeCell ref="M74:P74"/>
    <mergeCell ref="Q74:T74"/>
    <mergeCell ref="U74:X74"/>
    <mergeCell ref="Y74:AB74"/>
    <mergeCell ref="AC74:AF74"/>
    <mergeCell ref="AG74:AJ74"/>
    <mergeCell ref="AK74:AN74"/>
    <mergeCell ref="AO74:AR74"/>
    <mergeCell ref="AS74:AV74"/>
    <mergeCell ref="AW74:AZ74"/>
    <mergeCell ref="E75:H75"/>
    <mergeCell ref="I75:L75"/>
    <mergeCell ref="M75:P75"/>
    <mergeCell ref="Q75:T75"/>
    <mergeCell ref="U75:X75"/>
    <mergeCell ref="Y75:AB75"/>
    <mergeCell ref="AC75:AF75"/>
    <mergeCell ref="AG75:AJ75"/>
    <mergeCell ref="AK75:AN75"/>
    <mergeCell ref="Y76:AB76"/>
    <mergeCell ref="AC76:AF76"/>
    <mergeCell ref="AG76:AJ76"/>
    <mergeCell ref="AK76:AN76"/>
    <mergeCell ref="AS76:AV76"/>
    <mergeCell ref="AW76:AZ76"/>
    <mergeCell ref="E77:H77"/>
    <mergeCell ref="I77:L77"/>
    <mergeCell ref="M77:P77"/>
    <mergeCell ref="Q77:T77"/>
    <mergeCell ref="U77:X77"/>
    <mergeCell ref="Y77:AB77"/>
    <mergeCell ref="AC77:AF77"/>
    <mergeCell ref="AG77:AJ77"/>
    <mergeCell ref="AK77:AN77"/>
    <mergeCell ref="AO77:AR77"/>
    <mergeCell ref="AS77:AV77"/>
    <mergeCell ref="AW77:AZ77"/>
    <mergeCell ref="C29:C30"/>
    <mergeCell ref="B76:B77"/>
    <mergeCell ref="C76:C77"/>
    <mergeCell ref="E76:H76"/>
    <mergeCell ref="I76:L76"/>
    <mergeCell ref="M76:P76"/>
    <mergeCell ref="Q76:T76"/>
    <mergeCell ref="U76:X76"/>
    <mergeCell ref="B31:B32"/>
    <mergeCell ref="C31:C32"/>
    <mergeCell ref="B35:BA37"/>
    <mergeCell ref="E49:K49"/>
    <mergeCell ref="V49:AB49"/>
    <mergeCell ref="AP49:AV49"/>
    <mergeCell ref="B71:BC71"/>
    <mergeCell ref="B72:B73"/>
    <mergeCell ref="C72:C73"/>
    <mergeCell ref="E72:H72"/>
    <mergeCell ref="I72:L72"/>
    <mergeCell ref="M72:P72"/>
    <mergeCell ref="AO72:AR72"/>
    <mergeCell ref="AS72:AV72"/>
    <mergeCell ref="AW72:AZ72"/>
    <mergeCell ref="AO76:AR76"/>
    <mergeCell ref="B9:BA10"/>
    <mergeCell ref="B11:C12"/>
    <mergeCell ref="D11:P12"/>
    <mergeCell ref="Q11:Z12"/>
    <mergeCell ref="AA11:BA12"/>
    <mergeCell ref="B13:C13"/>
    <mergeCell ref="D13:BA13"/>
    <mergeCell ref="D17:R17"/>
    <mergeCell ref="D18:R18"/>
    <mergeCell ref="S17:U17"/>
    <mergeCell ref="S18:U18"/>
    <mergeCell ref="AA17:AK17"/>
    <mergeCell ref="AA18:AK18"/>
    <mergeCell ref="AR17:AY17"/>
    <mergeCell ref="AR18:AY18"/>
    <mergeCell ref="V17:Z17"/>
    <mergeCell ref="V18:Z18"/>
    <mergeCell ref="AL17:AQ17"/>
    <mergeCell ref="AL18:AQ18"/>
    <mergeCell ref="AZ17:BA17"/>
    <mergeCell ref="AZ18:BA18"/>
    <mergeCell ref="AR16:AY16"/>
    <mergeCell ref="AZ16:BA16"/>
    <mergeCell ref="B17:C17"/>
    <mergeCell ref="B19:C19"/>
    <mergeCell ref="D19:R19"/>
    <mergeCell ref="S19:Z19"/>
    <mergeCell ref="AA19:AK19"/>
    <mergeCell ref="AL19:AS19"/>
    <mergeCell ref="AT19:BA19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8:C18"/>
    <mergeCell ref="B23:C23"/>
    <mergeCell ref="D23:H23"/>
    <mergeCell ref="I23:AF23"/>
    <mergeCell ref="AG23:AK23"/>
    <mergeCell ref="AL23:BA23"/>
    <mergeCell ref="B24:BA24"/>
    <mergeCell ref="B20:C20"/>
    <mergeCell ref="D20:BA20"/>
    <mergeCell ref="B21:C21"/>
    <mergeCell ref="D21:BA21"/>
    <mergeCell ref="B22:C22"/>
    <mergeCell ref="D22:BA22"/>
    <mergeCell ref="BA31:BA32"/>
    <mergeCell ref="B33:B34"/>
    <mergeCell ref="C33:C34"/>
    <mergeCell ref="BA33:BA34"/>
    <mergeCell ref="AO25:AR25"/>
    <mergeCell ref="AS25:AV25"/>
    <mergeCell ref="AW25:AZ25"/>
    <mergeCell ref="BA25:BA26"/>
    <mergeCell ref="B27:B28"/>
    <mergeCell ref="C27:C28"/>
    <mergeCell ref="BA27:BA28"/>
    <mergeCell ref="Q25:T25"/>
    <mergeCell ref="U25:X25"/>
    <mergeCell ref="Y25:AB25"/>
    <mergeCell ref="AC25:AF25"/>
    <mergeCell ref="AG25:AJ25"/>
    <mergeCell ref="AK25:AN25"/>
    <mergeCell ref="B25:B26"/>
    <mergeCell ref="C25:C26"/>
    <mergeCell ref="D25:D26"/>
    <mergeCell ref="E25:H25"/>
    <mergeCell ref="I25:L25"/>
    <mergeCell ref="M25:P25"/>
    <mergeCell ref="B29:B30"/>
    <mergeCell ref="BA72:BA73"/>
    <mergeCell ref="BB72:BC73"/>
    <mergeCell ref="E73:AZ73"/>
    <mergeCell ref="Q72:T72"/>
    <mergeCell ref="U72:X72"/>
    <mergeCell ref="Y72:AB72"/>
    <mergeCell ref="AC72:AF72"/>
    <mergeCell ref="AG72:AJ72"/>
    <mergeCell ref="AK72:AN72"/>
    <mergeCell ref="Y79:AB79"/>
    <mergeCell ref="AC79:AF79"/>
    <mergeCell ref="U78:X78"/>
    <mergeCell ref="Y78:AB78"/>
    <mergeCell ref="AC78:AF78"/>
    <mergeCell ref="AG78:AJ78"/>
    <mergeCell ref="AK78:AN78"/>
    <mergeCell ref="AO78:AR78"/>
    <mergeCell ref="E78:H78"/>
    <mergeCell ref="I78:L78"/>
    <mergeCell ref="M78:P78"/>
    <mergeCell ref="Q78:T78"/>
    <mergeCell ref="C104:N104"/>
    <mergeCell ref="AR104:BB104"/>
    <mergeCell ref="H85:I85"/>
    <mergeCell ref="J85:Q85"/>
    <mergeCell ref="W85:X85"/>
    <mergeCell ref="Y85:AK85"/>
    <mergeCell ref="AQ85:AR85"/>
    <mergeCell ref="AS85:BA85"/>
    <mergeCell ref="AG79:AJ79"/>
    <mergeCell ref="AK79:AN79"/>
    <mergeCell ref="AO79:AR79"/>
    <mergeCell ref="AS79:AV79"/>
    <mergeCell ref="AW79:AZ79"/>
    <mergeCell ref="B80:BC82"/>
    <mergeCell ref="B78:B79"/>
    <mergeCell ref="C78:C79"/>
    <mergeCell ref="AS78:AV78"/>
    <mergeCell ref="AW78:AZ78"/>
    <mergeCell ref="BB78:BC79"/>
    <mergeCell ref="E79:H79"/>
    <mergeCell ref="I79:L79"/>
    <mergeCell ref="M79:P79"/>
    <mergeCell ref="Q79:T79"/>
    <mergeCell ref="U79:X7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OBJETIVO EST 16-B</vt:lpstr>
      <vt:lpstr>OBJETIVO EST 16-E</vt:lpstr>
      <vt:lpstr>OBJETIVO EST 16-G</vt:lpstr>
      <vt:lpstr>OBJETIVO EST 16-I</vt:lpstr>
      <vt:lpstr>OBJETIVO EST 16-C</vt:lpstr>
      <vt:lpstr>'OBJETIVO EST 16-C'!Área_de_impresión</vt:lpstr>
      <vt:lpstr>'OBJETIVO EST 16-E'!Área_de_impresión</vt:lpstr>
      <vt:lpstr>'OBJETIVO EST 16-G'!Área_de_impresión</vt:lpstr>
      <vt:lpstr>'OBJETIVO EST 16-I'!Área_de_impresión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2016-03-10T14:08:55Z</cp:lastPrinted>
  <dcterms:created xsi:type="dcterms:W3CDTF">2013-02-05T15:26:29Z</dcterms:created>
  <dcterms:modified xsi:type="dcterms:W3CDTF">2016-04-22T21:07:49Z</dcterms:modified>
</cp:coreProperties>
</file>