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64" i="3" l="1"/>
  <c r="BA65" i="3" l="1"/>
  <c r="BB64" i="3" l="1"/>
  <c r="BA63" i="3"/>
  <c r="BA62" i="3"/>
  <c r="BB62" i="3" l="1"/>
</calcChain>
</file>

<file path=xl/sharedStrings.xml><?xml version="1.0" encoding="utf-8"?>
<sst xmlns="http://schemas.openxmlformats.org/spreadsheetml/2006/main" count="117" uniqueCount="72">
  <si>
    <t>NO.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</si>
  <si>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</si>
  <si>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</si>
  <si>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</si>
  <si>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</si>
  <si>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</si>
  <si>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</si>
  <si>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</si>
  <si>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</si>
  <si>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</si>
  <si>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</si>
  <si>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</si>
  <si>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</si>
  <si>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</si>
  <si>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</si>
  <si>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</si>
  <si>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</si>
  <si>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</si>
  <si>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</si>
  <si>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</si>
  <si>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</si>
  <si>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</si>
  <si>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</si>
  <si>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</si>
  <si>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</si>
  <si>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</si>
  <si>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</si>
  <si>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</si>
  <si>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</si>
  <si>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</si>
  <si>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</si>
  <si>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</si>
  <si>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</si>
  <si>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</si>
  <si>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</si>
  <si>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</si>
  <si>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</si>
  <si>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PROGRAMA DE TRABAJO 2016  (POA): </t>
  </si>
  <si>
    <t>RETO:</t>
  </si>
  <si>
    <t>PROBLEMÁTICA:</t>
  </si>
  <si>
    <t>OBJETIVO:</t>
  </si>
  <si>
    <t>ESTRATEGIA:</t>
  </si>
  <si>
    <t>Presupuesto  Ejercido:</t>
  </si>
  <si>
    <t xml:space="preserve">UNIDAD RESPONSABLE </t>
  </si>
  <si>
    <t>PRESUPUESTO SOLICITADO:</t>
  </si>
  <si>
    <t>Calidad de vida Salamanca para todos</t>
  </si>
  <si>
    <t>LIKES Y SEGUIDORES</t>
  </si>
  <si>
    <t xml:space="preserve">ELECTRÓNICA </t>
  </si>
  <si>
    <t>REDES SOCIALES Y PÁGINA WEB</t>
  </si>
  <si>
    <t>20´000 LIKES EN FB                                                                                            8'000 SEGUIDORES EN TW                                                             Creación y posicionamiento de la página oficial</t>
  </si>
  <si>
    <t>Comunicación Social</t>
  </si>
  <si>
    <t xml:space="preserve">Gobierno Digital de Presidencia Municipal </t>
  </si>
  <si>
    <t xml:space="preserve">$10'000 Pesos para Facebook                             $1'666 Pesos para Twitter                        $2'000 para Página Web   </t>
  </si>
  <si>
    <t xml:space="preserve">Facebook:             1.Actualización de la Imagen        2.Creación y difusión del contenido                        3.Inversión económica   </t>
  </si>
  <si>
    <t xml:space="preserve">Twitter:                                 1.Actualización de la Imagen        2.Creación y difusión del contenido                        3.Inversión económica   </t>
  </si>
  <si>
    <t xml:space="preserve">Página Web:                          1.Solicitud de Dominio          2.Aprobación                                   3. Inversión y Creación          4.Mantenimiento </t>
  </si>
  <si>
    <t>POSIBLES RIESGOS EN LA EJECUCIÓN: La inexistencia del presupuesto para realizar la inversión económica.</t>
  </si>
  <si>
    <t>Mayor difusión</t>
  </si>
  <si>
    <t xml:space="preserve">Monitoreo </t>
  </si>
  <si>
    <t>Física y electrónica</t>
  </si>
  <si>
    <t>Costo de suscripcones y convenios</t>
  </si>
  <si>
    <t>Prensa y Comunicación Social de Presidencia</t>
  </si>
  <si>
    <t>Cubrir agenda de eventos</t>
  </si>
  <si>
    <t>Estructuración de contenido</t>
  </si>
  <si>
    <t>Difusión en medios</t>
  </si>
  <si>
    <t>Todo el año, todos los días</t>
  </si>
  <si>
    <t>Medios Masivos de Comunicación Tv, Prensa, Programa de Radio</t>
  </si>
  <si>
    <t>POSIBLES RIESGOS EN LA EJECUCIÓN: La inexistencia del presupuesto para realizar la inversión económica.        2. TODO EL AÑO Y 4 TODO EL AÑO</t>
  </si>
  <si>
    <t>EQUIPO OPERATIVO</t>
  </si>
  <si>
    <t>ENERO</t>
  </si>
  <si>
    <t>FEB</t>
  </si>
  <si>
    <t>L.C.C. DAMARIS ZARET ANDRADE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</si>
</sst>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0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9" borderId="31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 vertical="center" wrapText="1"/>
    </xf>
    <xf numFmtId="0" fontId="10" fillId="0" borderId="36" xfId="0" applyFont="1" applyFill="1" applyBorder="1"/>
    <xf numFmtId="0" fontId="14" fillId="0" borderId="36" xfId="0" applyFont="1" applyFill="1" applyBorder="1"/>
    <xf numFmtId="0" fontId="1" fillId="0" borderId="36" xfId="0" applyFont="1" applyFill="1" applyBorder="1"/>
    <xf numFmtId="0" fontId="1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" fontId="2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7" fontId="2" fillId="5" borderId="14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9" fontId="15" fillId="0" borderId="28" xfId="0" applyNumberFormat="1" applyFont="1" applyFill="1" applyBorder="1" applyAlignment="1">
      <alignment horizontal="center" vertical="center" wrapText="1"/>
    </xf>
    <xf numFmtId="9" fontId="17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left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36" xfId="0" applyFont="1" applyFill="1" applyBorder="1" applyAlignment="1">
      <alignment horizontal="center" vertical="center" wrapText="1"/>
    </xf>
    <xf numFmtId="0" fontId="1" fillId="11" borderId="3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1</xdr:row>
      <xdr:rowOff>0</xdr:rowOff>
    </xdr:from>
    <xdr:to>
      <xdr:col>42</xdr:col>
      <xdr:colOff>23812</xdr:colOff>
      <xdr:row>6</xdr:row>
      <xdr:rowOff>89297</xdr:rowOff>
    </xdr:to>
    <xdr:sp macro="" textlink="">
      <xdr:nvSpPr>
        <xdr:cNvPr id="4" name="3 Rectángulo redondeado"/>
        <xdr:cNvSpPr/>
      </xdr:nvSpPr>
      <xdr:spPr>
        <a:xfrm>
          <a:off x="4866680" y="193477"/>
          <a:ext cx="6661546" cy="105667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148827</xdr:colOff>
      <xdr:row>46</xdr:row>
      <xdr:rowOff>29766</xdr:rowOff>
    </xdr:from>
    <xdr:to>
      <xdr:col>41</xdr:col>
      <xdr:colOff>113107</xdr:colOff>
      <xdr:row>52</xdr:row>
      <xdr:rowOff>148828</xdr:rowOff>
    </xdr:to>
    <xdr:sp macro="" textlink="">
      <xdr:nvSpPr>
        <xdr:cNvPr id="5" name="4 Rectángulo redondeado"/>
        <xdr:cNvSpPr/>
      </xdr:nvSpPr>
      <xdr:spPr>
        <a:xfrm>
          <a:off x="5134569" y="13915430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82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238125</xdr:colOff>
      <xdr:row>45</xdr:row>
      <xdr:rowOff>148827</xdr:rowOff>
    </xdr:from>
    <xdr:to>
      <xdr:col>10</xdr:col>
      <xdr:colOff>205621</xdr:colOff>
      <xdr:row>52</xdr:row>
      <xdr:rowOff>80747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841015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29766</xdr:colOff>
      <xdr:row>5</xdr:row>
      <xdr:rowOff>59531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54" y="148828"/>
          <a:ext cx="4003476" cy="878086"/>
        </a:xfrm>
        <a:prstGeom prst="rect">
          <a:avLst/>
        </a:prstGeom>
      </xdr:spPr>
    </xdr:pic>
    <xdr:clientData/>
  </xdr:twoCellAnchor>
  <xdr:twoCellAnchor editAs="oneCell">
    <xdr:from>
      <xdr:col>43</xdr:col>
      <xdr:colOff>89298</xdr:colOff>
      <xdr:row>0</xdr:row>
      <xdr:rowOff>163711</xdr:rowOff>
    </xdr:from>
    <xdr:to>
      <xdr:col>52</xdr:col>
      <xdr:colOff>971300</xdr:colOff>
      <xdr:row>5</xdr:row>
      <xdr:rowOff>115731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6954" y="163711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89295</xdr:colOff>
      <xdr:row>46</xdr:row>
      <xdr:rowOff>89297</xdr:rowOff>
    </xdr:from>
    <xdr:to>
      <xdr:col>53</xdr:col>
      <xdr:colOff>152742</xdr:colOff>
      <xdr:row>51</xdr:row>
      <xdr:rowOff>41317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0193" y="13245703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74415</xdr:colOff>
      <xdr:row>102</xdr:row>
      <xdr:rowOff>89298</xdr:rowOff>
    </xdr:from>
    <xdr:to>
      <xdr:col>42</xdr:col>
      <xdr:colOff>38695</xdr:colOff>
      <xdr:row>108</xdr:row>
      <xdr:rowOff>208360</xdr:rowOff>
    </xdr:to>
    <xdr:sp macro="" textlink="">
      <xdr:nvSpPr>
        <xdr:cNvPr id="9" name="3 Rectángulo redondeado"/>
        <xdr:cNvSpPr/>
      </xdr:nvSpPr>
      <xdr:spPr>
        <a:xfrm>
          <a:off x="4881563" y="25300782"/>
          <a:ext cx="666154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0</xdr:col>
      <xdr:colOff>178594</xdr:colOff>
      <xdr:row>102</xdr:row>
      <xdr:rowOff>148828</xdr:rowOff>
    </xdr:from>
    <xdr:ext cx="4152304" cy="907852"/>
    <xdr:pic>
      <xdr:nvPicPr>
        <xdr:cNvPr id="14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25360312"/>
          <a:ext cx="4152304" cy="907852"/>
        </a:xfrm>
        <a:prstGeom prst="rect">
          <a:avLst/>
        </a:prstGeom>
      </xdr:spPr>
    </xdr:pic>
    <xdr:clientData/>
  </xdr:oneCellAnchor>
  <xdr:oneCellAnchor>
    <xdr:from>
      <xdr:col>44</xdr:col>
      <xdr:colOff>44649</xdr:colOff>
      <xdr:row>103</xdr:row>
      <xdr:rowOff>74414</xdr:rowOff>
    </xdr:from>
    <xdr:ext cx="2891182" cy="919403"/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5547" y="2547937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37"/>
  <sheetViews>
    <sheetView tabSelected="1" zoomScale="64" zoomScaleNormal="64" workbookViewId="0">
      <selection activeCell="AC145" sqref="AC145"/>
    </sheetView>
  </sheetViews>
  <sheetFormatPr baseColWidth="10" defaultRowHeight="15.75" x14ac:dyDescent="0.25"/>
  <cols>
    <col min="1" max="1" width="5.42578125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15.7109375" style="1" customWidth="1"/>
    <col min="54" max="54" width="5.5703125" style="1" customWidth="1"/>
    <col min="55" max="55" width="2.7109375" style="1" customWidth="1"/>
    <col min="56" max="16384" width="11.42578125" style="1"/>
  </cols>
  <sheetData>
    <row r="7" spans="2:53" ht="18" x14ac:dyDescent="0.25"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2:53" ht="15" customHeight="1" x14ac:dyDescent="0.25">
      <c r="B8" s="83" t="s">
        <v>37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</row>
    <row r="9" spans="2:53" ht="27.75" customHeight="1" thickBot="1" x14ac:dyDescent="0.3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</row>
    <row r="10" spans="2:53" ht="15" customHeight="1" x14ac:dyDescent="0.25">
      <c r="B10" s="106" t="s">
        <v>13</v>
      </c>
      <c r="C10" s="108"/>
      <c r="D10" s="102" t="s">
        <v>45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  <c r="Q10" s="106" t="s">
        <v>39</v>
      </c>
      <c r="R10" s="107"/>
      <c r="S10" s="107"/>
      <c r="T10" s="107"/>
      <c r="U10" s="107"/>
      <c r="V10" s="107"/>
      <c r="W10" s="107"/>
      <c r="X10" s="107"/>
      <c r="Y10" s="107"/>
      <c r="Z10" s="108"/>
      <c r="AA10" s="112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4"/>
    </row>
    <row r="11" spans="2:53" ht="24" customHeight="1" thickBot="1" x14ac:dyDescent="0.3">
      <c r="B11" s="109"/>
      <c r="C11" s="111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  <c r="Q11" s="109"/>
      <c r="R11" s="110"/>
      <c r="S11" s="110"/>
      <c r="T11" s="110"/>
      <c r="U11" s="110"/>
      <c r="V11" s="110"/>
      <c r="W11" s="110"/>
      <c r="X11" s="110"/>
      <c r="Y11" s="110"/>
      <c r="Z11" s="111"/>
      <c r="AA11" s="115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7"/>
    </row>
    <row r="12" spans="2:53" ht="22.5" customHeight="1" thickBot="1" x14ac:dyDescent="0.3">
      <c r="B12" s="88" t="s">
        <v>38</v>
      </c>
      <c r="C12" s="89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7"/>
    </row>
    <row r="13" spans="2:53" ht="27" customHeight="1" thickBot="1" x14ac:dyDescent="0.3">
      <c r="B13" s="88" t="s">
        <v>40</v>
      </c>
      <c r="C13" s="89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7"/>
    </row>
    <row r="14" spans="2:53" ht="32.25" customHeight="1" thickBot="1" x14ac:dyDescent="0.3">
      <c r="B14" s="88" t="s">
        <v>41</v>
      </c>
      <c r="C14" s="89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7"/>
    </row>
    <row r="15" spans="2:53" ht="124.5" customHeight="1" thickBot="1" x14ac:dyDescent="0.3">
      <c r="B15" s="88" t="s">
        <v>11</v>
      </c>
      <c r="C15" s="96"/>
      <c r="D15" s="94" t="s">
        <v>48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88" t="s">
        <v>15</v>
      </c>
      <c r="T15" s="95"/>
      <c r="U15" s="96"/>
      <c r="V15" s="97" t="s">
        <v>49</v>
      </c>
      <c r="W15" s="98"/>
      <c r="X15" s="98"/>
      <c r="Y15" s="98"/>
      <c r="Z15" s="98"/>
      <c r="AA15" s="88" t="s">
        <v>16</v>
      </c>
      <c r="AB15" s="90"/>
      <c r="AC15" s="90"/>
      <c r="AD15" s="90"/>
      <c r="AE15" s="90"/>
      <c r="AF15" s="90"/>
      <c r="AG15" s="90"/>
      <c r="AH15" s="90"/>
      <c r="AI15" s="90"/>
      <c r="AJ15" s="90"/>
      <c r="AK15" s="89"/>
      <c r="AL15" s="99" t="s">
        <v>46</v>
      </c>
      <c r="AM15" s="100"/>
      <c r="AN15" s="100"/>
      <c r="AO15" s="100"/>
      <c r="AP15" s="100"/>
      <c r="AQ15" s="100"/>
      <c r="AR15" s="88" t="s">
        <v>19</v>
      </c>
      <c r="AS15" s="90"/>
      <c r="AT15" s="90"/>
      <c r="AU15" s="90"/>
      <c r="AV15" s="90"/>
      <c r="AW15" s="90"/>
      <c r="AX15" s="90"/>
      <c r="AY15" s="89"/>
      <c r="AZ15" s="100" t="s">
        <v>47</v>
      </c>
      <c r="BA15" s="101"/>
    </row>
    <row r="16" spans="2:53" ht="68.25" customHeight="1" thickBot="1" x14ac:dyDescent="0.3">
      <c r="B16" s="88" t="s">
        <v>44</v>
      </c>
      <c r="C16" s="89"/>
      <c r="D16" s="91" t="s">
        <v>52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88" t="s">
        <v>18</v>
      </c>
      <c r="T16" s="90"/>
      <c r="U16" s="90"/>
      <c r="V16" s="90"/>
      <c r="W16" s="90"/>
      <c r="X16" s="90"/>
      <c r="Y16" s="90"/>
      <c r="Z16" s="89"/>
      <c r="AA16" s="91"/>
      <c r="AB16" s="92"/>
      <c r="AC16" s="92"/>
      <c r="AD16" s="92"/>
      <c r="AE16" s="92"/>
      <c r="AF16" s="92"/>
      <c r="AG16" s="92"/>
      <c r="AH16" s="92"/>
      <c r="AI16" s="92"/>
      <c r="AJ16" s="92"/>
      <c r="AK16" s="93"/>
      <c r="AL16" s="88" t="s">
        <v>42</v>
      </c>
      <c r="AM16" s="90"/>
      <c r="AN16" s="90"/>
      <c r="AO16" s="90"/>
      <c r="AP16" s="90"/>
      <c r="AQ16" s="90"/>
      <c r="AR16" s="90"/>
      <c r="AS16" s="89"/>
      <c r="AT16" s="92"/>
      <c r="AU16" s="92"/>
      <c r="AV16" s="92"/>
      <c r="AW16" s="92"/>
      <c r="AX16" s="92"/>
      <c r="AY16" s="92"/>
      <c r="AZ16" s="92"/>
      <c r="BA16" s="93"/>
    </row>
    <row r="17" spans="2:53" ht="36.75" customHeight="1" thickBot="1" x14ac:dyDescent="0.3">
      <c r="B17" s="88" t="s">
        <v>24</v>
      </c>
      <c r="C17" s="89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3"/>
    </row>
    <row r="18" spans="2:53" ht="33.75" customHeight="1" thickBot="1" x14ac:dyDescent="0.3">
      <c r="B18" s="88" t="s">
        <v>43</v>
      </c>
      <c r="C18" s="89"/>
      <c r="D18" s="85" t="s">
        <v>50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7"/>
    </row>
    <row r="19" spans="2:53" ht="35.25" customHeight="1" thickBot="1" x14ac:dyDescent="0.3">
      <c r="B19" s="88" t="s">
        <v>23</v>
      </c>
      <c r="C19" s="89"/>
      <c r="D19" s="118" t="s">
        <v>51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2:53" ht="26.25" customHeight="1" thickBot="1" x14ac:dyDescent="0.3">
      <c r="B20" s="88" t="s">
        <v>20</v>
      </c>
      <c r="C20" s="90"/>
      <c r="D20" s="127" t="s">
        <v>21</v>
      </c>
      <c r="E20" s="127"/>
      <c r="F20" s="127"/>
      <c r="G20" s="127"/>
      <c r="H20" s="127"/>
      <c r="I20" s="129">
        <v>42370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27" t="s">
        <v>22</v>
      </c>
      <c r="AH20" s="128"/>
      <c r="AI20" s="128"/>
      <c r="AJ20" s="128"/>
      <c r="AK20" s="128"/>
      <c r="AL20" s="129">
        <v>42735</v>
      </c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</row>
    <row r="21" spans="2:53" ht="32.25" customHeight="1" x14ac:dyDescent="0.25">
      <c r="B21" s="135" t="s">
        <v>36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7"/>
    </row>
    <row r="22" spans="2:53" ht="31.5" customHeight="1" thickBot="1" x14ac:dyDescent="0.3">
      <c r="B22" s="65" t="s">
        <v>0</v>
      </c>
      <c r="C22" s="65" t="s">
        <v>25</v>
      </c>
      <c r="D22" s="133"/>
      <c r="E22" s="69">
        <v>42278</v>
      </c>
      <c r="F22" s="70"/>
      <c r="G22" s="70"/>
      <c r="H22" s="71"/>
      <c r="I22" s="72">
        <v>42309</v>
      </c>
      <c r="J22" s="73"/>
      <c r="K22" s="73"/>
      <c r="L22" s="74"/>
      <c r="M22" s="72">
        <v>42339</v>
      </c>
      <c r="N22" s="73"/>
      <c r="O22" s="73"/>
      <c r="P22" s="74"/>
      <c r="Q22" s="72">
        <v>42370</v>
      </c>
      <c r="R22" s="73"/>
      <c r="S22" s="73"/>
      <c r="T22" s="73"/>
      <c r="U22" s="72">
        <v>42401</v>
      </c>
      <c r="V22" s="73"/>
      <c r="W22" s="73"/>
      <c r="X22" s="74"/>
      <c r="Y22" s="69">
        <v>42430</v>
      </c>
      <c r="Z22" s="70"/>
      <c r="AA22" s="70"/>
      <c r="AB22" s="71"/>
      <c r="AC22" s="72">
        <v>42461</v>
      </c>
      <c r="AD22" s="73"/>
      <c r="AE22" s="73"/>
      <c r="AF22" s="74"/>
      <c r="AG22" s="72">
        <v>42491</v>
      </c>
      <c r="AH22" s="73"/>
      <c r="AI22" s="73"/>
      <c r="AJ22" s="74"/>
      <c r="AK22" s="72">
        <v>42522</v>
      </c>
      <c r="AL22" s="73"/>
      <c r="AM22" s="73"/>
      <c r="AN22" s="73"/>
      <c r="AO22" s="72">
        <v>42552</v>
      </c>
      <c r="AP22" s="73"/>
      <c r="AQ22" s="73"/>
      <c r="AR22" s="74"/>
      <c r="AS22" s="69">
        <v>42583</v>
      </c>
      <c r="AT22" s="70"/>
      <c r="AU22" s="70"/>
      <c r="AV22" s="71"/>
      <c r="AW22" s="72">
        <v>42614</v>
      </c>
      <c r="AX22" s="73"/>
      <c r="AY22" s="73"/>
      <c r="AZ22" s="74"/>
      <c r="BA22" s="131" t="s">
        <v>14</v>
      </c>
    </row>
    <row r="23" spans="2:53" ht="16.5" thickBot="1" x14ac:dyDescent="0.3">
      <c r="B23" s="66"/>
      <c r="C23" s="66"/>
      <c r="D23" s="134"/>
      <c r="E23" s="25">
        <v>1</v>
      </c>
      <c r="F23" s="26">
        <v>2</v>
      </c>
      <c r="G23" s="26">
        <v>3</v>
      </c>
      <c r="H23" s="26">
        <v>4</v>
      </c>
      <c r="I23" s="26">
        <v>1</v>
      </c>
      <c r="J23" s="16">
        <v>2</v>
      </c>
      <c r="K23" s="16">
        <v>3</v>
      </c>
      <c r="L23" s="16">
        <v>4</v>
      </c>
      <c r="M23" s="16">
        <v>1</v>
      </c>
      <c r="N23" s="16">
        <v>2</v>
      </c>
      <c r="O23" s="16">
        <v>3</v>
      </c>
      <c r="P23" s="16">
        <v>4</v>
      </c>
      <c r="Q23" s="16">
        <v>1</v>
      </c>
      <c r="R23" s="16">
        <v>2</v>
      </c>
      <c r="S23" s="16">
        <v>3</v>
      </c>
      <c r="T23" s="16">
        <v>4</v>
      </c>
      <c r="U23" s="16">
        <v>1</v>
      </c>
      <c r="V23" s="16">
        <v>2</v>
      </c>
      <c r="W23" s="16">
        <v>3</v>
      </c>
      <c r="X23" s="16">
        <v>4</v>
      </c>
      <c r="Y23" s="16">
        <v>1</v>
      </c>
      <c r="Z23" s="16">
        <v>2</v>
      </c>
      <c r="AA23" s="16">
        <v>3</v>
      </c>
      <c r="AB23" s="16">
        <v>4</v>
      </c>
      <c r="AC23" s="16">
        <v>1</v>
      </c>
      <c r="AD23" s="16">
        <v>2</v>
      </c>
      <c r="AE23" s="16">
        <v>3</v>
      </c>
      <c r="AF23" s="16">
        <v>4</v>
      </c>
      <c r="AG23" s="16">
        <v>1</v>
      </c>
      <c r="AH23" s="16">
        <v>2</v>
      </c>
      <c r="AI23" s="16">
        <v>3</v>
      </c>
      <c r="AJ23" s="16">
        <v>4</v>
      </c>
      <c r="AK23" s="16">
        <v>1</v>
      </c>
      <c r="AL23" s="16">
        <v>2</v>
      </c>
      <c r="AM23" s="16">
        <v>3</v>
      </c>
      <c r="AN23" s="16">
        <v>4</v>
      </c>
      <c r="AO23" s="16">
        <v>1</v>
      </c>
      <c r="AP23" s="16">
        <v>2</v>
      </c>
      <c r="AQ23" s="16">
        <v>3</v>
      </c>
      <c r="AR23" s="16">
        <v>4</v>
      </c>
      <c r="AS23" s="16">
        <v>1</v>
      </c>
      <c r="AT23" s="16">
        <v>2</v>
      </c>
      <c r="AU23" s="16">
        <v>3</v>
      </c>
      <c r="AV23" s="16">
        <v>4</v>
      </c>
      <c r="AW23" s="16">
        <v>1</v>
      </c>
      <c r="AX23" s="16">
        <v>2</v>
      </c>
      <c r="AY23" s="16">
        <v>3</v>
      </c>
      <c r="AZ23" s="16">
        <v>4</v>
      </c>
      <c r="BA23" s="132"/>
    </row>
    <row r="24" spans="2:53" ht="33.75" customHeight="1" x14ac:dyDescent="0.25">
      <c r="B24" s="59">
        <v>1</v>
      </c>
      <c r="C24" s="81" t="s">
        <v>53</v>
      </c>
      <c r="D24" s="12" t="s">
        <v>9</v>
      </c>
      <c r="E24" s="27">
        <v>1</v>
      </c>
      <c r="F24" s="27">
        <v>1</v>
      </c>
      <c r="G24" s="28"/>
      <c r="H24" s="28"/>
      <c r="I24" s="28"/>
      <c r="K24" s="6"/>
      <c r="L24" s="6"/>
      <c r="M24" s="6"/>
      <c r="N24" s="6"/>
      <c r="O24" s="6"/>
      <c r="P24" s="6"/>
      <c r="Q24" s="6"/>
      <c r="R24" s="13"/>
      <c r="S24" s="13"/>
      <c r="T24" s="13"/>
      <c r="U24" s="12">
        <v>3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25" t="s">
        <v>68</v>
      </c>
    </row>
    <row r="25" spans="2:53" ht="32.25" customHeight="1" thickBot="1" x14ac:dyDescent="0.3">
      <c r="B25" s="60"/>
      <c r="C25" s="82"/>
      <c r="D25" s="14" t="s">
        <v>10</v>
      </c>
      <c r="E25" s="29"/>
      <c r="F25" s="143"/>
      <c r="G25" s="143"/>
      <c r="H25" s="29"/>
      <c r="I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26"/>
    </row>
    <row r="26" spans="2:53" ht="32.25" customHeight="1" x14ac:dyDescent="0.25">
      <c r="B26" s="121">
        <v>2</v>
      </c>
      <c r="C26" s="139" t="s">
        <v>54</v>
      </c>
      <c r="D26" s="12" t="s">
        <v>9</v>
      </c>
      <c r="E26" s="27">
        <v>1</v>
      </c>
      <c r="F26" s="27">
        <v>1</v>
      </c>
      <c r="G26" s="30"/>
      <c r="H26" s="30"/>
      <c r="I26" s="3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2">
        <v>3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25" t="s">
        <v>68</v>
      </c>
    </row>
    <row r="27" spans="2:53" ht="39" customHeight="1" thickBot="1" x14ac:dyDescent="0.3">
      <c r="B27" s="138"/>
      <c r="C27" s="139"/>
      <c r="D27" s="14" t="s">
        <v>10</v>
      </c>
      <c r="E27" s="30"/>
      <c r="F27" s="143"/>
      <c r="G27" s="143"/>
      <c r="H27" s="30"/>
      <c r="I27" s="30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26"/>
    </row>
    <row r="28" spans="2:53" ht="30" customHeight="1" x14ac:dyDescent="0.25">
      <c r="B28" s="121">
        <v>3</v>
      </c>
      <c r="C28" s="123" t="s">
        <v>55</v>
      </c>
      <c r="D28" s="12" t="s">
        <v>9</v>
      </c>
      <c r="E28" s="15"/>
      <c r="F28" s="15"/>
      <c r="G28" s="15"/>
      <c r="H28" s="12">
        <v>1</v>
      </c>
      <c r="I28" s="15"/>
      <c r="J28" s="15"/>
      <c r="K28" s="15"/>
      <c r="L28" s="12">
        <v>2</v>
      </c>
      <c r="M28" s="15"/>
      <c r="N28" s="15"/>
      <c r="O28" s="15"/>
      <c r="P28" s="15"/>
      <c r="Q28" s="15"/>
      <c r="R28" s="15"/>
      <c r="S28" s="15"/>
      <c r="T28" s="15"/>
      <c r="U28" s="12">
        <v>3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25" t="s">
        <v>68</v>
      </c>
    </row>
    <row r="29" spans="2:53" ht="34.5" customHeight="1" thickBot="1" x14ac:dyDescent="0.3">
      <c r="B29" s="122"/>
      <c r="C29" s="124"/>
      <c r="D29" s="14" t="s">
        <v>10</v>
      </c>
      <c r="E29" s="15"/>
      <c r="F29" s="15"/>
      <c r="G29" s="15"/>
      <c r="H29" s="142"/>
      <c r="I29" s="15"/>
      <c r="J29" s="15"/>
      <c r="K29" s="15"/>
      <c r="L29" s="142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26"/>
    </row>
    <row r="30" spans="2:53" ht="15.75" customHeight="1" x14ac:dyDescent="0.25">
      <c r="B30" s="62" t="s">
        <v>67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4"/>
    </row>
    <row r="31" spans="2:53" ht="18.75" customHeight="1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5"/>
    </row>
    <row r="32" spans="2:53" ht="6.75" customHeight="1" thickBot="1" x14ac:dyDescent="0.3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8"/>
    </row>
    <row r="33" spans="2:53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2:53" ht="9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9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19.5" customHeight="1" x14ac:dyDescent="0.25">
      <c r="B36" s="5"/>
      <c r="C36" s="5"/>
      <c r="D36" s="17"/>
      <c r="E36" s="61"/>
      <c r="F36" s="61"/>
      <c r="G36" s="61"/>
      <c r="H36" s="61"/>
      <c r="I36" s="61"/>
      <c r="J36" s="61"/>
      <c r="K36" s="61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61"/>
      <c r="W36" s="61"/>
      <c r="X36" s="61"/>
      <c r="Y36" s="61"/>
      <c r="Z36" s="61"/>
      <c r="AA36" s="61"/>
      <c r="AB36" s="61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61"/>
      <c r="AQ36" s="61"/>
      <c r="AR36" s="61"/>
      <c r="AS36" s="61"/>
      <c r="AT36" s="61"/>
      <c r="AU36" s="61"/>
      <c r="AV36" s="61"/>
      <c r="AW36" s="5"/>
      <c r="AX36" s="5"/>
      <c r="AY36" s="5"/>
      <c r="AZ36" s="5"/>
      <c r="BA36" s="5"/>
    </row>
    <row r="37" spans="2:53" ht="9.7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2:53" ht="9.7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2:53" ht="9.7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2:53" ht="9.7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2:53" ht="14.25" hidden="1" customHeight="1" x14ac:dyDescent="0.25">
      <c r="B41" s="3"/>
      <c r="C41" s="3"/>
      <c r="D41" s="3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3" hidden="1" x14ac:dyDescent="0.25">
      <c r="B42" s="3"/>
      <c r="C42" s="3"/>
      <c r="D42" s="3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ht="18.75" hidden="1" customHeight="1" x14ac:dyDescent="0.25">
      <c r="B43" s="3"/>
      <c r="C43" s="3"/>
      <c r="D43" s="3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3" ht="16.5" hidden="1" customHeight="1" x14ac:dyDescent="0.25">
      <c r="B44" s="3"/>
      <c r="C44" s="3"/>
      <c r="D44" s="3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ht="13.5" customHeight="1" x14ac:dyDescent="0.25">
      <c r="B45" s="3"/>
      <c r="C45" s="3"/>
      <c r="L45" s="8"/>
      <c r="M45" s="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2:55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34" t="s">
        <v>29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6"/>
    </row>
    <row r="60" spans="2:55" ht="16.5" customHeight="1" thickBot="1" x14ac:dyDescent="0.3">
      <c r="B60" s="65" t="s">
        <v>27</v>
      </c>
      <c r="C60" s="67" t="s">
        <v>26</v>
      </c>
      <c r="D60" s="18"/>
      <c r="E60" s="69">
        <v>42278</v>
      </c>
      <c r="F60" s="70"/>
      <c r="G60" s="70"/>
      <c r="H60" s="71"/>
      <c r="I60" s="72">
        <v>42309</v>
      </c>
      <c r="J60" s="73"/>
      <c r="K60" s="73"/>
      <c r="L60" s="74"/>
      <c r="M60" s="75" t="s">
        <v>69</v>
      </c>
      <c r="N60" s="73"/>
      <c r="O60" s="73"/>
      <c r="P60" s="74"/>
      <c r="Q60" s="75" t="s">
        <v>70</v>
      </c>
      <c r="R60" s="73"/>
      <c r="S60" s="73"/>
      <c r="T60" s="73"/>
      <c r="U60" s="75" t="s">
        <v>1</v>
      </c>
      <c r="V60" s="73"/>
      <c r="W60" s="73"/>
      <c r="X60" s="74"/>
      <c r="Y60" s="75" t="s">
        <v>2</v>
      </c>
      <c r="Z60" s="73"/>
      <c r="AA60" s="73"/>
      <c r="AB60" s="74"/>
      <c r="AC60" s="75" t="s">
        <v>3</v>
      </c>
      <c r="AD60" s="73"/>
      <c r="AE60" s="73"/>
      <c r="AF60" s="73"/>
      <c r="AG60" s="75" t="s">
        <v>4</v>
      </c>
      <c r="AH60" s="73"/>
      <c r="AI60" s="73"/>
      <c r="AJ60" s="74"/>
      <c r="AK60" s="75" t="s">
        <v>5</v>
      </c>
      <c r="AL60" s="73"/>
      <c r="AM60" s="73"/>
      <c r="AN60" s="74"/>
      <c r="AO60" s="75" t="s">
        <v>6</v>
      </c>
      <c r="AP60" s="73"/>
      <c r="AQ60" s="73"/>
      <c r="AR60" s="73"/>
      <c r="AS60" s="75" t="s">
        <v>7</v>
      </c>
      <c r="AT60" s="73"/>
      <c r="AU60" s="73"/>
      <c r="AV60" s="74"/>
      <c r="AW60" s="75" t="s">
        <v>8</v>
      </c>
      <c r="AX60" s="73"/>
      <c r="AY60" s="73"/>
      <c r="AZ60" s="73"/>
      <c r="BA60" s="76" t="s">
        <v>28</v>
      </c>
      <c r="BB60" s="37" t="s">
        <v>30</v>
      </c>
      <c r="BC60" s="38"/>
    </row>
    <row r="61" spans="2:55" ht="16.5" thickBot="1" x14ac:dyDescent="0.3">
      <c r="B61" s="66"/>
      <c r="C61" s="68"/>
      <c r="D61" s="19"/>
      <c r="E61" s="78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80"/>
      <c r="BA61" s="77"/>
      <c r="BB61" s="37"/>
      <c r="BC61" s="38"/>
    </row>
    <row r="62" spans="2:55" ht="21.75" customHeight="1" x14ac:dyDescent="0.25">
      <c r="B62" s="53">
        <v>1</v>
      </c>
      <c r="C62" s="55" t="s">
        <v>48</v>
      </c>
      <c r="D62" s="20" t="s">
        <v>9</v>
      </c>
      <c r="E62" s="57">
        <v>40</v>
      </c>
      <c r="F62" s="57"/>
      <c r="G62" s="57"/>
      <c r="H62" s="57"/>
      <c r="I62" s="57">
        <v>40</v>
      </c>
      <c r="J62" s="57"/>
      <c r="K62" s="57"/>
      <c r="L62" s="57"/>
      <c r="M62" s="57"/>
      <c r="N62" s="57"/>
      <c r="O62" s="57"/>
      <c r="P62" s="57"/>
      <c r="Q62" s="57">
        <v>20</v>
      </c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22">
        <f>SUM(E62:AZ62)</f>
        <v>100</v>
      </c>
      <c r="BB62" s="39">
        <f>(BA63+100)/BA62</f>
        <v>1</v>
      </c>
      <c r="BC62" s="40"/>
    </row>
    <row r="63" spans="2:55" ht="21" customHeight="1" thickBot="1" x14ac:dyDescent="0.3">
      <c r="B63" s="54"/>
      <c r="C63" s="56"/>
      <c r="D63" s="21" t="s">
        <v>10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31">
        <f>SUM(E63:AZ63)</f>
        <v>0</v>
      </c>
      <c r="BB63" s="41"/>
      <c r="BC63" s="42"/>
    </row>
    <row r="64" spans="2:55" ht="21" customHeight="1" x14ac:dyDescent="0.25">
      <c r="B64" s="53">
        <v>2</v>
      </c>
      <c r="C64" s="55" t="s">
        <v>66</v>
      </c>
      <c r="D64" s="20" t="s">
        <v>9</v>
      </c>
      <c r="E64" s="58">
        <v>8</v>
      </c>
      <c r="F64" s="58"/>
      <c r="G64" s="58"/>
      <c r="H64" s="58"/>
      <c r="I64" s="58">
        <v>8</v>
      </c>
      <c r="J64" s="58"/>
      <c r="K64" s="58"/>
      <c r="L64" s="58"/>
      <c r="M64" s="58">
        <v>8</v>
      </c>
      <c r="N64" s="58"/>
      <c r="O64" s="58"/>
      <c r="P64" s="58"/>
      <c r="Q64" s="58">
        <v>8</v>
      </c>
      <c r="R64" s="58"/>
      <c r="S64" s="58"/>
      <c r="T64" s="58"/>
      <c r="U64" s="58">
        <v>8</v>
      </c>
      <c r="V64" s="58"/>
      <c r="W64" s="58"/>
      <c r="X64" s="58"/>
      <c r="Y64" s="58">
        <v>8</v>
      </c>
      <c r="Z64" s="58"/>
      <c r="AA64" s="58"/>
      <c r="AB64" s="58"/>
      <c r="AC64" s="58">
        <v>8</v>
      </c>
      <c r="AD64" s="58"/>
      <c r="AE64" s="58"/>
      <c r="AF64" s="58"/>
      <c r="AG64" s="58">
        <v>9</v>
      </c>
      <c r="AH64" s="58"/>
      <c r="AI64" s="58"/>
      <c r="AJ64" s="58"/>
      <c r="AK64" s="58">
        <v>9</v>
      </c>
      <c r="AL64" s="58"/>
      <c r="AM64" s="58"/>
      <c r="AN64" s="58"/>
      <c r="AO64" s="58">
        <v>9</v>
      </c>
      <c r="AP64" s="58"/>
      <c r="AQ64" s="58"/>
      <c r="AR64" s="58"/>
      <c r="AS64" s="58">
        <v>9</v>
      </c>
      <c r="AT64" s="58"/>
      <c r="AU64" s="58"/>
      <c r="AV64" s="58"/>
      <c r="AW64" s="58">
        <v>8</v>
      </c>
      <c r="AX64" s="58"/>
      <c r="AY64" s="58"/>
      <c r="AZ64" s="58"/>
      <c r="BA64" s="32">
        <f>SUM(E64:AZ64)</f>
        <v>100</v>
      </c>
      <c r="BB64" s="39">
        <f>(BA65+100)/BA64</f>
        <v>1</v>
      </c>
      <c r="BC64" s="40"/>
    </row>
    <row r="65" spans="2:55" ht="21" customHeight="1" x14ac:dyDescent="0.25">
      <c r="B65" s="54"/>
      <c r="C65" s="56"/>
      <c r="D65" s="21" t="s">
        <v>10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31">
        <f>SUM(E65:AZ65)</f>
        <v>0</v>
      </c>
      <c r="BB65" s="41"/>
      <c r="BC65" s="42"/>
    </row>
    <row r="66" spans="2:55" ht="36.75" customHeight="1" x14ac:dyDescent="0.25">
      <c r="B66" s="43" t="s">
        <v>31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5"/>
    </row>
    <row r="67" spans="2:55" ht="38.25" customHeight="1" x14ac:dyDescent="0.2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5"/>
    </row>
    <row r="68" spans="2:55" ht="48.75" customHeight="1" thickBot="1" x14ac:dyDescent="0.3"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8"/>
    </row>
    <row r="71" spans="2:55" x14ac:dyDescent="0.25">
      <c r="B71" s="23"/>
      <c r="C71" s="7" t="s">
        <v>17</v>
      </c>
      <c r="D71" s="24"/>
      <c r="E71" s="24"/>
      <c r="F71" s="24"/>
      <c r="G71" s="24"/>
      <c r="H71" s="49"/>
      <c r="I71" s="49"/>
      <c r="J71" s="50" t="s">
        <v>32</v>
      </c>
      <c r="K71" s="50"/>
      <c r="L71" s="50"/>
      <c r="M71" s="50"/>
      <c r="N71" s="50"/>
      <c r="O71" s="50"/>
      <c r="P71" s="50"/>
      <c r="Q71" s="50"/>
      <c r="R71" s="24"/>
      <c r="S71" s="24"/>
      <c r="T71" s="24"/>
      <c r="U71" s="24"/>
      <c r="V71" s="24"/>
      <c r="W71" s="51"/>
      <c r="X71" s="51"/>
      <c r="Y71" s="50" t="s">
        <v>33</v>
      </c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24"/>
      <c r="AM71" s="24"/>
      <c r="AN71" s="24"/>
      <c r="AO71" s="24"/>
      <c r="AP71" s="24"/>
      <c r="AQ71" s="52"/>
      <c r="AR71" s="52"/>
      <c r="AS71" s="50" t="s">
        <v>34</v>
      </c>
      <c r="AT71" s="50"/>
      <c r="AU71" s="50"/>
      <c r="AV71" s="50"/>
      <c r="AW71" s="50"/>
      <c r="AX71" s="50"/>
      <c r="AY71" s="50"/>
      <c r="AZ71" s="50"/>
      <c r="BA71" s="50"/>
    </row>
    <row r="79" spans="2:55" ht="14.25" customHeight="1" x14ac:dyDescent="0.25"/>
    <row r="81" spans="3:54" ht="35.25" customHeight="1" thickBot="1" x14ac:dyDescent="0.3">
      <c r="C81" s="1" t="s">
        <v>71</v>
      </c>
    </row>
    <row r="82" spans="3:54" x14ac:dyDescent="0.25">
      <c r="C82" s="33" t="s">
        <v>12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AR82" s="33" t="s">
        <v>35</v>
      </c>
      <c r="AS82" s="33"/>
      <c r="AT82" s="33"/>
      <c r="AU82" s="33"/>
      <c r="AV82" s="33"/>
      <c r="AW82" s="33"/>
      <c r="AX82" s="33"/>
      <c r="AY82" s="33"/>
      <c r="AZ82" s="33"/>
      <c r="BA82" s="33"/>
      <c r="BB82" s="33"/>
    </row>
    <row r="87" spans="3:54" ht="15.75" customHeight="1" x14ac:dyDescent="0.25">
      <c r="BB87" s="4"/>
    </row>
    <row r="109" spans="2:53" ht="18" x14ac:dyDescent="0.25">
      <c r="R109" s="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</row>
    <row r="110" spans="2:53" ht="18" x14ac:dyDescent="0.25">
      <c r="R110" s="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</row>
    <row r="111" spans="2:53" x14ac:dyDescent="0.25">
      <c r="B111" s="83" t="s">
        <v>37</v>
      </c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</row>
    <row r="112" spans="2:53" ht="16.5" thickBot="1" x14ac:dyDescent="0.3"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</row>
    <row r="113" spans="2:53" x14ac:dyDescent="0.25">
      <c r="B113" s="106" t="s">
        <v>13</v>
      </c>
      <c r="C113" s="108"/>
      <c r="D113" s="102" t="s">
        <v>45</v>
      </c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3"/>
      <c r="Q113" s="106" t="s">
        <v>39</v>
      </c>
      <c r="R113" s="107"/>
      <c r="S113" s="107"/>
      <c r="T113" s="107"/>
      <c r="U113" s="107"/>
      <c r="V113" s="107"/>
      <c r="W113" s="107"/>
      <c r="X113" s="107"/>
      <c r="Y113" s="107"/>
      <c r="Z113" s="108"/>
      <c r="AA113" s="112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4"/>
    </row>
    <row r="114" spans="2:53" ht="16.5" thickBot="1" x14ac:dyDescent="0.3">
      <c r="B114" s="109"/>
      <c r="C114" s="111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5"/>
      <c r="Q114" s="109"/>
      <c r="R114" s="110"/>
      <c r="S114" s="110"/>
      <c r="T114" s="110"/>
      <c r="U114" s="110"/>
      <c r="V114" s="110"/>
      <c r="W114" s="110"/>
      <c r="X114" s="110"/>
      <c r="Y114" s="110"/>
      <c r="Z114" s="111"/>
      <c r="AA114" s="115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7"/>
    </row>
    <row r="115" spans="2:53" ht="16.5" thickBot="1" x14ac:dyDescent="0.3">
      <c r="B115" s="88" t="s">
        <v>38</v>
      </c>
      <c r="C115" s="89"/>
      <c r="D115" s="85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7"/>
    </row>
    <row r="116" spans="2:53" ht="16.5" thickBot="1" x14ac:dyDescent="0.3">
      <c r="B116" s="88" t="s">
        <v>40</v>
      </c>
      <c r="C116" s="89"/>
      <c r="D116" s="85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7"/>
    </row>
    <row r="117" spans="2:53" ht="16.5" thickBot="1" x14ac:dyDescent="0.3">
      <c r="B117" s="88" t="s">
        <v>41</v>
      </c>
      <c r="C117" s="89"/>
      <c r="D117" s="85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7"/>
    </row>
    <row r="118" spans="2:53" ht="41.25" customHeight="1" thickBot="1" x14ac:dyDescent="0.3">
      <c r="B118" s="88" t="s">
        <v>11</v>
      </c>
      <c r="C118" s="96"/>
      <c r="D118" s="94" t="s">
        <v>66</v>
      </c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88" t="s">
        <v>15</v>
      </c>
      <c r="T118" s="95"/>
      <c r="U118" s="96"/>
      <c r="V118" s="97" t="s">
        <v>57</v>
      </c>
      <c r="W118" s="98"/>
      <c r="X118" s="98"/>
      <c r="Y118" s="98"/>
      <c r="Z118" s="98"/>
      <c r="AA118" s="88" t="s">
        <v>16</v>
      </c>
      <c r="AB118" s="90"/>
      <c r="AC118" s="90"/>
      <c r="AD118" s="90"/>
      <c r="AE118" s="90"/>
      <c r="AF118" s="90"/>
      <c r="AG118" s="90"/>
      <c r="AH118" s="90"/>
      <c r="AI118" s="90"/>
      <c r="AJ118" s="90"/>
      <c r="AK118" s="89"/>
      <c r="AL118" s="99" t="s">
        <v>58</v>
      </c>
      <c r="AM118" s="100"/>
      <c r="AN118" s="100"/>
      <c r="AO118" s="100"/>
      <c r="AP118" s="100"/>
      <c r="AQ118" s="100"/>
      <c r="AR118" s="88" t="s">
        <v>19</v>
      </c>
      <c r="AS118" s="90"/>
      <c r="AT118" s="90"/>
      <c r="AU118" s="90"/>
      <c r="AV118" s="90"/>
      <c r="AW118" s="90"/>
      <c r="AX118" s="90"/>
      <c r="AY118" s="89"/>
      <c r="AZ118" s="100" t="s">
        <v>59</v>
      </c>
      <c r="BA118" s="101"/>
    </row>
    <row r="119" spans="2:53" ht="16.5" thickBot="1" x14ac:dyDescent="0.3">
      <c r="B119" s="88" t="s">
        <v>44</v>
      </c>
      <c r="C119" s="89"/>
      <c r="D119" s="91" t="s">
        <v>60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88" t="s">
        <v>18</v>
      </c>
      <c r="T119" s="90"/>
      <c r="U119" s="90"/>
      <c r="V119" s="90"/>
      <c r="W119" s="90"/>
      <c r="X119" s="90"/>
      <c r="Y119" s="90"/>
      <c r="Z119" s="89"/>
      <c r="AA119" s="91"/>
      <c r="AB119" s="92"/>
      <c r="AC119" s="92"/>
      <c r="AD119" s="92"/>
      <c r="AE119" s="92"/>
      <c r="AF119" s="92"/>
      <c r="AG119" s="92"/>
      <c r="AH119" s="92"/>
      <c r="AI119" s="92"/>
      <c r="AJ119" s="92"/>
      <c r="AK119" s="93"/>
      <c r="AL119" s="88" t="s">
        <v>42</v>
      </c>
      <c r="AM119" s="90"/>
      <c r="AN119" s="90"/>
      <c r="AO119" s="90"/>
      <c r="AP119" s="90"/>
      <c r="AQ119" s="90"/>
      <c r="AR119" s="90"/>
      <c r="AS119" s="89"/>
      <c r="AT119" s="92"/>
      <c r="AU119" s="92"/>
      <c r="AV119" s="92"/>
      <c r="AW119" s="92"/>
      <c r="AX119" s="92"/>
      <c r="AY119" s="92"/>
      <c r="AZ119" s="92"/>
      <c r="BA119" s="93"/>
    </row>
    <row r="120" spans="2:53" ht="16.5" thickBot="1" x14ac:dyDescent="0.3">
      <c r="B120" s="88" t="s">
        <v>24</v>
      </c>
      <c r="C120" s="89"/>
      <c r="D120" s="91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3"/>
    </row>
    <row r="121" spans="2:53" ht="16.5" thickBot="1" x14ac:dyDescent="0.3">
      <c r="B121" s="88" t="s">
        <v>43</v>
      </c>
      <c r="C121" s="89"/>
      <c r="D121" s="85" t="s">
        <v>50</v>
      </c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7"/>
    </row>
    <row r="122" spans="2:53" ht="16.5" thickBot="1" x14ac:dyDescent="0.3">
      <c r="B122" s="88" t="s">
        <v>23</v>
      </c>
      <c r="C122" s="89"/>
      <c r="D122" s="118" t="s">
        <v>61</v>
      </c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20"/>
    </row>
    <row r="123" spans="2:53" ht="16.5" thickBot="1" x14ac:dyDescent="0.3">
      <c r="B123" s="88" t="s">
        <v>20</v>
      </c>
      <c r="C123" s="90"/>
      <c r="D123" s="127" t="s">
        <v>21</v>
      </c>
      <c r="E123" s="127"/>
      <c r="F123" s="127"/>
      <c r="G123" s="127"/>
      <c r="H123" s="127"/>
      <c r="I123" s="129">
        <v>42370</v>
      </c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27" t="s">
        <v>22</v>
      </c>
      <c r="AH123" s="128"/>
      <c r="AI123" s="128"/>
      <c r="AJ123" s="128"/>
      <c r="AK123" s="128"/>
      <c r="AL123" s="129">
        <v>42735</v>
      </c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</row>
    <row r="124" spans="2:53" ht="18" x14ac:dyDescent="0.25">
      <c r="B124" s="135" t="s">
        <v>36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7"/>
    </row>
    <row r="125" spans="2:53" ht="16.5" thickBot="1" x14ac:dyDescent="0.3">
      <c r="B125" s="65" t="s">
        <v>0</v>
      </c>
      <c r="C125" s="65" t="s">
        <v>25</v>
      </c>
      <c r="D125" s="133"/>
      <c r="E125" s="69">
        <v>42278</v>
      </c>
      <c r="F125" s="70"/>
      <c r="G125" s="70"/>
      <c r="H125" s="71"/>
      <c r="I125" s="72">
        <v>42309</v>
      </c>
      <c r="J125" s="73"/>
      <c r="K125" s="73"/>
      <c r="L125" s="74"/>
      <c r="M125" s="72">
        <v>42339</v>
      </c>
      <c r="N125" s="73"/>
      <c r="O125" s="73"/>
      <c r="P125" s="74"/>
      <c r="Q125" s="72">
        <v>42370</v>
      </c>
      <c r="R125" s="73"/>
      <c r="S125" s="73"/>
      <c r="T125" s="73"/>
      <c r="U125" s="72">
        <v>42401</v>
      </c>
      <c r="V125" s="73"/>
      <c r="W125" s="73"/>
      <c r="X125" s="74"/>
      <c r="Y125" s="69">
        <v>42430</v>
      </c>
      <c r="Z125" s="70"/>
      <c r="AA125" s="70"/>
      <c r="AB125" s="71"/>
      <c r="AC125" s="72">
        <v>42461</v>
      </c>
      <c r="AD125" s="73"/>
      <c r="AE125" s="73"/>
      <c r="AF125" s="74"/>
      <c r="AG125" s="72">
        <v>42491</v>
      </c>
      <c r="AH125" s="73"/>
      <c r="AI125" s="73"/>
      <c r="AJ125" s="74"/>
      <c r="AK125" s="72">
        <v>42522</v>
      </c>
      <c r="AL125" s="73"/>
      <c r="AM125" s="73"/>
      <c r="AN125" s="73"/>
      <c r="AO125" s="72">
        <v>42552</v>
      </c>
      <c r="AP125" s="73"/>
      <c r="AQ125" s="73"/>
      <c r="AR125" s="74"/>
      <c r="AS125" s="69">
        <v>42583</v>
      </c>
      <c r="AT125" s="70"/>
      <c r="AU125" s="70"/>
      <c r="AV125" s="71"/>
      <c r="AW125" s="72">
        <v>42614</v>
      </c>
      <c r="AX125" s="73"/>
      <c r="AY125" s="73"/>
      <c r="AZ125" s="74"/>
      <c r="BA125" s="131" t="s">
        <v>14</v>
      </c>
    </row>
    <row r="126" spans="2:53" ht="16.5" thickBot="1" x14ac:dyDescent="0.3">
      <c r="B126" s="66"/>
      <c r="C126" s="66"/>
      <c r="D126" s="134"/>
      <c r="E126" s="25">
        <v>1</v>
      </c>
      <c r="F126" s="26">
        <v>2</v>
      </c>
      <c r="G126" s="26">
        <v>3</v>
      </c>
      <c r="H126" s="26">
        <v>4</v>
      </c>
      <c r="I126" s="26">
        <v>1</v>
      </c>
      <c r="J126" s="26">
        <v>2</v>
      </c>
      <c r="K126" s="26">
        <v>3</v>
      </c>
      <c r="L126" s="26">
        <v>4</v>
      </c>
      <c r="M126" s="26">
        <v>1</v>
      </c>
      <c r="N126" s="26">
        <v>2</v>
      </c>
      <c r="O126" s="26">
        <v>3</v>
      </c>
      <c r="P126" s="26">
        <v>4</v>
      </c>
      <c r="Q126" s="26">
        <v>1</v>
      </c>
      <c r="R126" s="26">
        <v>2</v>
      </c>
      <c r="S126" s="26">
        <v>3</v>
      </c>
      <c r="T126" s="26">
        <v>4</v>
      </c>
      <c r="U126" s="26">
        <v>1</v>
      </c>
      <c r="V126" s="26">
        <v>2</v>
      </c>
      <c r="W126" s="26">
        <v>3</v>
      </c>
      <c r="X126" s="26">
        <v>4</v>
      </c>
      <c r="Y126" s="26">
        <v>1</v>
      </c>
      <c r="Z126" s="26">
        <v>2</v>
      </c>
      <c r="AA126" s="26">
        <v>3</v>
      </c>
      <c r="AB126" s="26">
        <v>4</v>
      </c>
      <c r="AC126" s="26">
        <v>1</v>
      </c>
      <c r="AD126" s="26">
        <v>2</v>
      </c>
      <c r="AE126" s="26">
        <v>3</v>
      </c>
      <c r="AF126" s="26">
        <v>4</v>
      </c>
      <c r="AG126" s="26">
        <v>1</v>
      </c>
      <c r="AH126" s="26">
        <v>2</v>
      </c>
      <c r="AI126" s="26">
        <v>3</v>
      </c>
      <c r="AJ126" s="26">
        <v>4</v>
      </c>
      <c r="AK126" s="26">
        <v>1</v>
      </c>
      <c r="AL126" s="26">
        <v>2</v>
      </c>
      <c r="AM126" s="26">
        <v>3</v>
      </c>
      <c r="AN126" s="26">
        <v>4</v>
      </c>
      <c r="AO126" s="26">
        <v>1</v>
      </c>
      <c r="AP126" s="26">
        <v>2</v>
      </c>
      <c r="AQ126" s="26">
        <v>3</v>
      </c>
      <c r="AR126" s="26">
        <v>4</v>
      </c>
      <c r="AS126" s="26">
        <v>1</v>
      </c>
      <c r="AT126" s="26">
        <v>2</v>
      </c>
      <c r="AU126" s="26">
        <v>3</v>
      </c>
      <c r="AV126" s="26">
        <v>4</v>
      </c>
      <c r="AW126" s="26">
        <v>1</v>
      </c>
      <c r="AX126" s="26">
        <v>2</v>
      </c>
      <c r="AY126" s="26">
        <v>3</v>
      </c>
      <c r="AZ126" s="26">
        <v>4</v>
      </c>
      <c r="BA126" s="132"/>
    </row>
    <row r="127" spans="2:53" x14ac:dyDescent="0.25">
      <c r="B127" s="59">
        <v>1</v>
      </c>
      <c r="C127" s="81" t="s">
        <v>62</v>
      </c>
      <c r="D127" s="12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125" t="s">
        <v>65</v>
      </c>
    </row>
    <row r="128" spans="2:53" ht="16.5" thickBot="1" x14ac:dyDescent="0.3">
      <c r="B128" s="60"/>
      <c r="C128" s="82"/>
      <c r="D128" s="14" t="s">
        <v>10</v>
      </c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126"/>
    </row>
    <row r="129" spans="2:53" x14ac:dyDescent="0.25">
      <c r="B129" s="121">
        <v>2</v>
      </c>
      <c r="C129" s="139" t="s">
        <v>63</v>
      </c>
      <c r="D129" s="12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125" t="s">
        <v>65</v>
      </c>
    </row>
    <row r="130" spans="2:53" ht="16.5" thickBot="1" x14ac:dyDescent="0.3">
      <c r="B130" s="138"/>
      <c r="C130" s="139"/>
      <c r="D130" s="14" t="s">
        <v>10</v>
      </c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4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126"/>
    </row>
    <row r="131" spans="2:53" x14ac:dyDescent="0.25">
      <c r="B131" s="121">
        <v>3</v>
      </c>
      <c r="C131" s="140" t="s">
        <v>64</v>
      </c>
      <c r="D131" s="12" t="s">
        <v>9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125" t="s">
        <v>65</v>
      </c>
    </row>
    <row r="132" spans="2:53" ht="16.5" thickBot="1" x14ac:dyDescent="0.3">
      <c r="B132" s="122"/>
      <c r="C132" s="141"/>
      <c r="D132" s="14" t="s">
        <v>10</v>
      </c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4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126"/>
    </row>
    <row r="133" spans="2:53" x14ac:dyDescent="0.25">
      <c r="B133" s="62" t="s">
        <v>56</v>
      </c>
      <c r="C133" s="63"/>
      <c r="D133" s="63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64"/>
    </row>
    <row r="134" spans="2:53" x14ac:dyDescent="0.25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5"/>
    </row>
    <row r="135" spans="2:53" ht="16.5" thickBot="1" x14ac:dyDescent="0.3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8"/>
    </row>
    <row r="136" spans="2:53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spans="2:53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</row>
  </sheetData>
  <dataConsolidate/>
  <mergeCells count="210">
    <mergeCell ref="BB64:BC65"/>
    <mergeCell ref="B133:BA135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E65:H65"/>
    <mergeCell ref="I65:L65"/>
    <mergeCell ref="M65:P65"/>
    <mergeCell ref="Q65:T65"/>
    <mergeCell ref="U65:X65"/>
    <mergeCell ref="B119:C119"/>
    <mergeCell ref="D119:R119"/>
    <mergeCell ref="S119:Z119"/>
    <mergeCell ref="AA119:AK119"/>
    <mergeCell ref="AL119:AS119"/>
    <mergeCell ref="AT119:BA119"/>
    <mergeCell ref="B120:C120"/>
    <mergeCell ref="D120:BA120"/>
    <mergeCell ref="B121:C121"/>
    <mergeCell ref="D121:BA121"/>
    <mergeCell ref="B127:B128"/>
    <mergeCell ref="C127:C128"/>
    <mergeCell ref="BA127:BA128"/>
    <mergeCell ref="B129:B130"/>
    <mergeCell ref="C129:C130"/>
    <mergeCell ref="BA129:BA130"/>
    <mergeCell ref="AS125:AV125"/>
    <mergeCell ref="AW125:AZ125"/>
    <mergeCell ref="BA125:BA126"/>
    <mergeCell ref="B131:B132"/>
    <mergeCell ref="C131:C132"/>
    <mergeCell ref="BA131:BA132"/>
    <mergeCell ref="B122:C122"/>
    <mergeCell ref="D122:BA122"/>
    <mergeCell ref="B123:C123"/>
    <mergeCell ref="D123:H123"/>
    <mergeCell ref="I123:AF123"/>
    <mergeCell ref="AG123:AK123"/>
    <mergeCell ref="AL123:BA123"/>
    <mergeCell ref="B124:BA124"/>
    <mergeCell ref="B125:B126"/>
    <mergeCell ref="C125:C126"/>
    <mergeCell ref="D125:D126"/>
    <mergeCell ref="E125:H125"/>
    <mergeCell ref="I125:L125"/>
    <mergeCell ref="M125:P125"/>
    <mergeCell ref="Q125:T125"/>
    <mergeCell ref="U125:X125"/>
    <mergeCell ref="Y125:AB125"/>
    <mergeCell ref="AC125:AF125"/>
    <mergeCell ref="AG125:AJ125"/>
    <mergeCell ref="AK125:AN125"/>
    <mergeCell ref="AO125:AR125"/>
    <mergeCell ref="B116:C116"/>
    <mergeCell ref="D116:BA116"/>
    <mergeCell ref="D117:BA117"/>
    <mergeCell ref="B118:C118"/>
    <mergeCell ref="D118:R118"/>
    <mergeCell ref="S118:U118"/>
    <mergeCell ref="V118:Z118"/>
    <mergeCell ref="AA118:AK118"/>
    <mergeCell ref="AL118:AQ118"/>
    <mergeCell ref="AR118:AY118"/>
    <mergeCell ref="AZ118:BA118"/>
    <mergeCell ref="B117:C117"/>
    <mergeCell ref="C26:C27"/>
    <mergeCell ref="BA26:BA27"/>
    <mergeCell ref="AC22:AF22"/>
    <mergeCell ref="B111:BA112"/>
    <mergeCell ref="B113:C114"/>
    <mergeCell ref="D113:P114"/>
    <mergeCell ref="Q113:Z114"/>
    <mergeCell ref="AA113:BA114"/>
    <mergeCell ref="B115:C115"/>
    <mergeCell ref="D115:BA115"/>
    <mergeCell ref="Y65:AB65"/>
    <mergeCell ref="AC65:AF65"/>
    <mergeCell ref="AG65:AJ65"/>
    <mergeCell ref="AK65:AN65"/>
    <mergeCell ref="AO65:AR65"/>
    <mergeCell ref="AS65:AV65"/>
    <mergeCell ref="AW65:AZ65"/>
    <mergeCell ref="D12:BA12"/>
    <mergeCell ref="D14:BA14"/>
    <mergeCell ref="AA16:AK16"/>
    <mergeCell ref="B10:C11"/>
    <mergeCell ref="B19:C19"/>
    <mergeCell ref="D19:BA19"/>
    <mergeCell ref="B20:C20"/>
    <mergeCell ref="AT16:BA16"/>
    <mergeCell ref="B28:B29"/>
    <mergeCell ref="C28:C29"/>
    <mergeCell ref="BA28:BA29"/>
    <mergeCell ref="Q22:T22"/>
    <mergeCell ref="U22:X22"/>
    <mergeCell ref="AG20:AK20"/>
    <mergeCell ref="AL20:BA20"/>
    <mergeCell ref="I20:AF20"/>
    <mergeCell ref="BA22:BA23"/>
    <mergeCell ref="B22:B23"/>
    <mergeCell ref="C22:C23"/>
    <mergeCell ref="D22:D23"/>
    <mergeCell ref="AO22:AR22"/>
    <mergeCell ref="B21:BA21"/>
    <mergeCell ref="D20:H20"/>
    <mergeCell ref="BA24:BA25"/>
    <mergeCell ref="B8:BA9"/>
    <mergeCell ref="D18:BA18"/>
    <mergeCell ref="B18:C18"/>
    <mergeCell ref="AA15:AK15"/>
    <mergeCell ref="D17:BA17"/>
    <mergeCell ref="B17:C17"/>
    <mergeCell ref="D16:R16"/>
    <mergeCell ref="S16:Z16"/>
    <mergeCell ref="AL16:AS16"/>
    <mergeCell ref="B13:C13"/>
    <mergeCell ref="D13:BA13"/>
    <mergeCell ref="D15:R15"/>
    <mergeCell ref="S15:U15"/>
    <mergeCell ref="V15:Z15"/>
    <mergeCell ref="AL15:AQ15"/>
    <mergeCell ref="AR15:AY15"/>
    <mergeCell ref="AZ15:BA15"/>
    <mergeCell ref="D10:P11"/>
    <mergeCell ref="Q10:Z11"/>
    <mergeCell ref="AA10:BA11"/>
    <mergeCell ref="B15:C15"/>
    <mergeCell ref="B16:C16"/>
    <mergeCell ref="B12:C12"/>
    <mergeCell ref="B14:C14"/>
    <mergeCell ref="AG22:AJ22"/>
    <mergeCell ref="AK22:AN22"/>
    <mergeCell ref="AS22:AV22"/>
    <mergeCell ref="E22:H22"/>
    <mergeCell ref="I22:L22"/>
    <mergeCell ref="M22:P22"/>
    <mergeCell ref="C24:C25"/>
    <mergeCell ref="AW22:AZ22"/>
    <mergeCell ref="Y22:AB22"/>
    <mergeCell ref="B24:B25"/>
    <mergeCell ref="AS62:AV62"/>
    <mergeCell ref="AW62:AZ62"/>
    <mergeCell ref="AP36:AV36"/>
    <mergeCell ref="B30:BA32"/>
    <mergeCell ref="B60:B61"/>
    <mergeCell ref="C60:C61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AS60:AV60"/>
    <mergeCell ref="AW60:AZ60"/>
    <mergeCell ref="BA60:BA61"/>
    <mergeCell ref="E61:AZ61"/>
    <mergeCell ref="E36:K36"/>
    <mergeCell ref="V36:AB36"/>
    <mergeCell ref="B26:B27"/>
    <mergeCell ref="Y63:AB63"/>
    <mergeCell ref="AC63:AF63"/>
    <mergeCell ref="AG63:AJ63"/>
    <mergeCell ref="AK63:AN63"/>
    <mergeCell ref="AO63:AR63"/>
    <mergeCell ref="Q62:T62"/>
    <mergeCell ref="U62:X62"/>
    <mergeCell ref="Y62:AB62"/>
    <mergeCell ref="AC62:AF62"/>
    <mergeCell ref="AG62:AJ62"/>
    <mergeCell ref="AK62:AN62"/>
    <mergeCell ref="AO62:AR62"/>
    <mergeCell ref="C82:N82"/>
    <mergeCell ref="AR82:BB82"/>
    <mergeCell ref="B59:BC59"/>
    <mergeCell ref="BB60:BC61"/>
    <mergeCell ref="BB62:BC63"/>
    <mergeCell ref="B66:BC68"/>
    <mergeCell ref="H71:I71"/>
    <mergeCell ref="J71:Q71"/>
    <mergeCell ref="W71:X71"/>
    <mergeCell ref="Y71:AK71"/>
    <mergeCell ref="AQ71:AR71"/>
    <mergeCell ref="AS71:BA71"/>
    <mergeCell ref="B62:B63"/>
    <mergeCell ref="C62:C63"/>
    <mergeCell ref="E62:H62"/>
    <mergeCell ref="I62:L62"/>
    <mergeCell ref="M62:P62"/>
    <mergeCell ref="E63:H63"/>
    <mergeCell ref="AS63:AV63"/>
    <mergeCell ref="AW63:AZ63"/>
    <mergeCell ref="I63:L63"/>
    <mergeCell ref="M63:P63"/>
    <mergeCell ref="Q63:T63"/>
    <mergeCell ref="U63:X63"/>
  </mergeCells>
  <pageMargins left="0.11811023622047245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2016-02-04T18:20:35Z</cp:lastPrinted>
  <dcterms:created xsi:type="dcterms:W3CDTF">2013-02-05T15:26:29Z</dcterms:created>
  <dcterms:modified xsi:type="dcterms:W3CDTF">2016-02-10T20:03:30Z</dcterms:modified>
</cp:coreProperties>
</file>