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 activeTab="2"/>
  </bookViews>
  <sheets>
    <sheet name="OBJETIVO EST 14-A" sheetId="34" r:id="rId1"/>
    <sheet name="OBJETIVO EST 14-B" sheetId="5" r:id="rId2"/>
    <sheet name="OBJETIVO EST 15-A" sheetId="35" r:id="rId3"/>
    <sheet name="OBJETIVO EST 15-B" sheetId="36" r:id="rId4"/>
    <sheet name="OBJETIVO EST 15-C" sheetId="37" r:id="rId5"/>
    <sheet name="OBJETIVO EST 16-A" sheetId="38" r:id="rId6"/>
    <sheet name=" OBJETIVO EST 16-E" sheetId="41" r:id="rId7"/>
    <sheet name="OBJETIVO EST 16-F" sheetId="39" r:id="rId8"/>
    <sheet name="OBJETIVO EST 16 E" sheetId="40" r:id="rId9"/>
    <sheet name="OBJETIVO EST 16 -A" sheetId="42" r:id="rId10"/>
    <sheet name="OBJETIVO EST 16 A" sheetId="43" r:id="rId11"/>
  </sheets>
  <calcPr calcId="145621"/>
</workbook>
</file>

<file path=xl/calcChain.xml><?xml version="1.0" encoding="utf-8"?>
<calcChain xmlns="http://schemas.openxmlformats.org/spreadsheetml/2006/main">
  <c r="BA68" i="43" l="1"/>
  <c r="BA67" i="43"/>
  <c r="BA63" i="42"/>
  <c r="BA62" i="42"/>
  <c r="BB62" i="42" s="1"/>
  <c r="BA62" i="41"/>
  <c r="BA61" i="41"/>
  <c r="BB67" i="43" l="1"/>
  <c r="BB61" i="41"/>
  <c r="BA63" i="40" l="1"/>
  <c r="BA62" i="40"/>
  <c r="BB62" i="40" l="1"/>
  <c r="BA63" i="39" l="1"/>
  <c r="BA62" i="39"/>
  <c r="BA67" i="38"/>
  <c r="BA66" i="38"/>
  <c r="BA63" i="37"/>
  <c r="BA62" i="37"/>
  <c r="BA63" i="36"/>
  <c r="BA62" i="36"/>
  <c r="BA63" i="35"/>
  <c r="BA62" i="35"/>
  <c r="BB62" i="37" l="1"/>
  <c r="BB62" i="39"/>
  <c r="BB66" i="38"/>
  <c r="BB62" i="36"/>
  <c r="BB62" i="35"/>
  <c r="BA63" i="34"/>
  <c r="BA62" i="34"/>
  <c r="BB62" i="34" l="1"/>
  <c r="BA63" i="5"/>
  <c r="BA62" i="5"/>
  <c r="BB62" i="5" l="1"/>
</calcChain>
</file>

<file path=xl/sharedStrings.xml><?xml version="1.0" encoding="utf-8"?>
<sst xmlns="http://schemas.openxmlformats.org/spreadsheetml/2006/main" count="1000" uniqueCount="172">
  <si>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</si>
  <si>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</si>
  <si>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</si>
  <si>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</si>
  <si>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</si>
  <si>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</si>
  <si>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</si>
  <si>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</si>
  <si>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</si>
  <si>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</si>
  <si>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</si>
  <si>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</si>
  <si>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</si>
  <si>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</si>
  <si>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</si>
  <si>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</si>
  <si>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</si>
  <si>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</si>
  <si>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</si>
  <si>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</si>
  <si>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</si>
  <si>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</si>
  <si>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</si>
  <si>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</si>
  <si>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</si>
  <si>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</si>
  <si>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</si>
  <si>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</si>
  <si>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</si>
  <si>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</si>
  <si>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</si>
  <si>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</si>
  <si>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</si>
  <si>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</si>
  <si>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</si>
  <si>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</si>
  <si>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</si>
  <si>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</si>
  <si>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</si>
  <si>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</si>
  <si>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</si>
  <si>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</si>
  <si>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</si>
  <si>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</si>
  <si>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</si>
  <si>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</si>
  <si>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</si>
  <si>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</si>
  <si>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 xml:space="preserve"> ESTRATEGIAS A:</t>
  </si>
  <si>
    <t>CALIDAD DE VIDA, SALAMANCA PARA TODOS</t>
  </si>
  <si>
    <t xml:space="preserve"> ESTRATEGIAS B:</t>
  </si>
  <si>
    <t>Escapes de oferta para los jóvenes y niños en materia de espacios públicos recreativos y acceso a internet.
Necesidad de programas de fomento al desarrollo de los jóvenes, con impacto en la eficiencia terminal de su educación básica y el desarrollo de sus talentos y potencial.</t>
  </si>
  <si>
    <t>Desarrollar proyectos en zonas de intervención para promover el desarrollo integral de los salmantinos.</t>
  </si>
  <si>
    <t>OBJETIVO ESTRATEGICO 14:</t>
  </si>
  <si>
    <t>INTERVENCIÓN EN ZONAS PRIORITARIAS PARA DAR IMPULSO AL DEPORTE, LA CULTURA Y LA EDUCACIÓN.</t>
  </si>
  <si>
    <t>Realizar un proyecto anual para la gestión de recursos destinados al deporte, para niños y jóvenes que viven en zonas prioritarias o con escasos recursos, ante organismos e instituciones nacionales e internacionales.</t>
  </si>
  <si>
    <t>Porcentaje de cumplimiento del proyecto anual para la gestión de recursos destinados al deporte, del calenario de eventos deportivos y del programa de intervención.</t>
  </si>
  <si>
    <t>Calendario de eventos deportivos en zonas prioritarias.</t>
  </si>
  <si>
    <t>OBJETIVO ESTRATEGICO 15:</t>
  </si>
  <si>
    <t>MÁS Y MEJOR INFRAESTRUCTURA CULTURAL Y DEPORTIVA</t>
  </si>
  <si>
    <t xml:space="preserve"> ESTRATEGIA A:</t>
  </si>
  <si>
    <t>Desarrollo y mantenimiento de la infraestructura y equipamiento para la operación óptima de las unidades operativas.</t>
  </si>
  <si>
    <t>Programa de mantenimiento y mejoras en  Infraestructura y equipamiento.</t>
  </si>
  <si>
    <t xml:space="preserve"> ESTRATEGIA B:</t>
  </si>
  <si>
    <t>Rescate del Módulo COMUDE de Valtierrilla.</t>
  </si>
  <si>
    <t>Programa de rescate de COMUDE Valtierrilla</t>
  </si>
  <si>
    <t xml:space="preserve"> ESTRATEGIA C:</t>
  </si>
  <si>
    <t>INDICADOR 3:</t>
  </si>
  <si>
    <t>INDICADOR 2:</t>
  </si>
  <si>
    <t>Programa para creación de nuevos espacios.</t>
  </si>
  <si>
    <t>Programa para creación de nuevos espacios</t>
  </si>
  <si>
    <t>OBJETIVO ESTRATEGICO 16:</t>
  </si>
  <si>
    <t>IMPULSO Y PROMOCIÓN DEL DEPORTE, LA CULTURA</t>
  </si>
  <si>
    <t>Difusión, promoción y apoyo a talentos deportivos de Salamanca.</t>
  </si>
  <si>
    <t>Plan de trabajo para dar impulso al talento deportivo.</t>
  </si>
  <si>
    <t>Promoción, difusión y activación del Módulo de Valtierrilla.</t>
  </si>
  <si>
    <t>Programa semestral de difusión del deporte.</t>
  </si>
  <si>
    <t xml:space="preserve"> ESTRATEGIA F:</t>
  </si>
  <si>
    <t>Elaboración de Diagnóstico del espacio.</t>
  </si>
  <si>
    <t>Elaboración de un Programa de Mejoras al espacio.</t>
  </si>
  <si>
    <t>Ejecución del Programa de Mejoras.</t>
  </si>
  <si>
    <t>No. De Obras</t>
  </si>
  <si>
    <t>Ficha Informativa</t>
  </si>
  <si>
    <t>Ficha Informatíva.</t>
  </si>
  <si>
    <t xml:space="preserve">Económico </t>
  </si>
  <si>
    <t>COMUDE</t>
  </si>
  <si>
    <t>Ramon Hernández</t>
  </si>
  <si>
    <t xml:space="preserve">Ramon Hernández </t>
  </si>
  <si>
    <t>Ramon Hernández / Jorge Arroyo</t>
  </si>
  <si>
    <t xml:space="preserve">POSIBLES RIESGOS EN LA EJECUCIÓN: Falta del Recurso Necesario </t>
  </si>
  <si>
    <t xml:space="preserve">Obra Terminada </t>
  </si>
  <si>
    <t xml:space="preserve">Ficha Informativa </t>
  </si>
  <si>
    <t>Económico</t>
  </si>
  <si>
    <t>Obras Publicas</t>
  </si>
  <si>
    <t xml:space="preserve">Gestionar el Recurso para el termino de la Obra </t>
  </si>
  <si>
    <t>Seguimiento de la Obra</t>
  </si>
  <si>
    <t>Recepción de Obra</t>
  </si>
  <si>
    <t xml:space="preserve">Alejandra Gutierrez </t>
  </si>
  <si>
    <t>Alejandra Gutierrez / Ramon Hernandez</t>
  </si>
  <si>
    <t>Obras Realizadas</t>
  </si>
  <si>
    <t xml:space="preserve">Recepción de Obras </t>
  </si>
  <si>
    <t xml:space="preserve">Obras Publicas </t>
  </si>
  <si>
    <t xml:space="preserve">Gestion de Recurso </t>
  </si>
  <si>
    <t xml:space="preserve">Seguimiento de las Obras </t>
  </si>
  <si>
    <t xml:space="preserve">Alejandra Gutierrez / Ramon Hernández </t>
  </si>
  <si>
    <t>Alejandra Gutíerrez</t>
  </si>
  <si>
    <t>POSIBLES RIESGOS EN LA EJECUCIÓN: Que no se Apruebe el Recurso Solicitado</t>
  </si>
  <si>
    <t>Promoción, difusión y activación de la Ciudadania Salmantina</t>
  </si>
  <si>
    <t xml:space="preserve">Activaciones Físicas Escolares </t>
  </si>
  <si>
    <t xml:space="preserve">Activaciones Físicas Laborales </t>
  </si>
  <si>
    <t xml:space="preserve">Activaciones Físicas En Adultos Mayores </t>
  </si>
  <si>
    <t xml:space="preserve">No. De Activaciones </t>
  </si>
  <si>
    <t>Disciplinas</t>
  </si>
  <si>
    <t>Reporte de Olimpiada Estatal y Nacional</t>
  </si>
  <si>
    <t xml:space="preserve">Olimpiada Municipal </t>
  </si>
  <si>
    <t>Regional Estatal</t>
  </si>
  <si>
    <t xml:space="preserve">Olimpiada Estatal </t>
  </si>
  <si>
    <t>Pre-Nacional</t>
  </si>
  <si>
    <t>Olimpiada Nacional</t>
  </si>
  <si>
    <t>Antonio Ortiz</t>
  </si>
  <si>
    <t>No. De Torneos</t>
  </si>
  <si>
    <t>En Especie</t>
  </si>
  <si>
    <t xml:space="preserve">Gobierno </t>
  </si>
  <si>
    <t>Intergubernamental 2016</t>
  </si>
  <si>
    <t>Interprepas 2016 (Futbol)</t>
  </si>
  <si>
    <t>Interprepas 2016 (Basquetbol)</t>
  </si>
  <si>
    <t>Torneo Empresarial 2016</t>
  </si>
  <si>
    <t xml:space="preserve">Aeljandro Meza </t>
  </si>
  <si>
    <t>INDICADOR 4:</t>
  </si>
  <si>
    <t>INDICADOR 5:</t>
  </si>
  <si>
    <t>INDICADOR 6:</t>
  </si>
  <si>
    <t xml:space="preserve">No. De Capacitaciones </t>
  </si>
  <si>
    <t>Proyecto anual para la gestión de recursos destinados al deporte, del calenario de eventos deportivos y del programa de intervención.</t>
  </si>
  <si>
    <t>No. De Ferias Deportivas</t>
  </si>
  <si>
    <t>Reporte del Evento</t>
  </si>
  <si>
    <t>Desarrollo Social</t>
  </si>
  <si>
    <t>Ferias Deportivas en Comunidades del Municipio</t>
  </si>
  <si>
    <t>Ferias Deportivas en Colonias y Fraccionamientos del Municipio</t>
  </si>
  <si>
    <t>Oel Rivera</t>
  </si>
  <si>
    <t>Liga Municipal de Basquetbol</t>
  </si>
  <si>
    <t>SICCED</t>
  </si>
  <si>
    <t>Diplomado Para Certificación Entrenadores</t>
  </si>
  <si>
    <t xml:space="preserve">Curso para Entrenadores y Deportistas de Lesiones Deportivas </t>
  </si>
  <si>
    <t>CODE y CONADE</t>
  </si>
  <si>
    <t>Gestionar Recurso para Apoyo con Becas deportivas a Niños y Adolecentes de Escasos Recursos</t>
  </si>
  <si>
    <t>Ubicar a los Talentos deportivos de Escasos Recursos</t>
  </si>
  <si>
    <t>Gestionar la Creación de Escuelas deportivas en el Modulo con Profesores del Municipío</t>
  </si>
  <si>
    <t xml:space="preserve">Difución de las Escuelas en la Comunidad de Valtierrilla </t>
  </si>
  <si>
    <t xml:space="preserve">Realizar Eventos Deportivos </t>
  </si>
  <si>
    <t>No. De Escuelas en el Modulo</t>
  </si>
  <si>
    <t>No. De Eventos</t>
  </si>
  <si>
    <t>Premio Municipal del Deporte 2015</t>
  </si>
  <si>
    <t>Cuadrangular del Dia de la Mujer</t>
  </si>
  <si>
    <t xml:space="preserve">Mega Rally Infantil </t>
  </si>
  <si>
    <t>Baile Fitness 2016</t>
  </si>
  <si>
    <t>El Hombre Más Fuerte (Crossfit) 2016</t>
  </si>
  <si>
    <t>Curso de Verano 2016</t>
  </si>
  <si>
    <t>Clinica Y Convivencia Deportiva (Beisbol)</t>
  </si>
  <si>
    <t>Rodada Ciclismo de Montaña</t>
  </si>
  <si>
    <t>Campeonato de TKD</t>
  </si>
  <si>
    <t>Valtierrilla Activate 2016</t>
  </si>
  <si>
    <t>POSIBLES RIESGOS EN LA EJECUCIÓN: Falta de Recurso para realizar algun evento</t>
  </si>
  <si>
    <t xml:space="preserve">Jorge Manuel Arroyo Zendejas </t>
  </si>
  <si>
    <t>Prof. Alejandra Gutíerrez García</t>
  </si>
  <si>
    <t>Oferta para los jóvenes y niños en materia de espacios públicos recreativos y acceso a internet.
Necesidad de programas de fomento al desarrollo de los jóvenes, con impacto en la eficiencia terminal de su educación básica y el desarrollo de sus talentos y potencial.</t>
  </si>
  <si>
    <t>Creación de más espacios públicos.</t>
  </si>
  <si>
    <t xml:space="preserve"> ESTRATEGIA E:</t>
  </si>
  <si>
    <t xml:space="preserve">Difusión y promoción a concursos y eventos culturales,
deportivos y artísticos. </t>
  </si>
  <si>
    <t>Programa semestral de difusión del deporte y la cultura. (Activación Física)</t>
  </si>
  <si>
    <t>Plan de trabajo para dar impulso al talento deportivo. (Promocionar el Deporte y la Activación Física  mediante la  realización de Eventos Deportivos)</t>
  </si>
  <si>
    <t xml:space="preserve"> ESTRATEGIA E :</t>
  </si>
  <si>
    <t>Plan de trabajo para dar impulso al talento deportivo (Plan de trabajo para Capacitación a Deportistas y Entrenadores Salmantinos)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</si>
</sst>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6" borderId="20" xfId="0" applyFont="1" applyFill="1" applyBorder="1"/>
    <xf numFmtId="0" fontId="8" fillId="6" borderId="20" xfId="0" applyFont="1" applyFill="1" applyBorder="1"/>
    <xf numFmtId="0" fontId="1" fillId="6" borderId="7" xfId="0" applyFont="1" applyFill="1" applyBorder="1"/>
    <xf numFmtId="0" fontId="1" fillId="6" borderId="20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8" fillId="4" borderId="31" xfId="0" applyFont="1" applyFill="1" applyBorder="1" applyAlignment="1">
      <alignment horizontal="left" wrapText="1"/>
    </xf>
    <xf numFmtId="0" fontId="18" fillId="4" borderId="32" xfId="0" applyFont="1" applyFill="1" applyBorder="1" applyAlignment="1">
      <alignment horizontal="left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5" fillId="4" borderId="20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41648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4983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127778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4194631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6</xdr:row>
      <xdr:rowOff>184332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137162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38341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42690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51</xdr:row>
      <xdr:rowOff>29766</xdr:rowOff>
    </xdr:from>
    <xdr:to>
      <xdr:col>46</xdr:col>
      <xdr:colOff>53576</xdr:colOff>
      <xdr:row>57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426011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76</xdr:row>
      <xdr:rowOff>133945</xdr:rowOff>
    </xdr:from>
    <xdr:to>
      <xdr:col>40</xdr:col>
      <xdr:colOff>148828</xdr:colOff>
      <xdr:row>93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946070"/>
          <a:ext cx="5287565" cy="35135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51</xdr:row>
      <xdr:rowOff>59531</xdr:rowOff>
    </xdr:from>
    <xdr:to>
      <xdr:col>11</xdr:col>
      <xdr:colOff>86559</xdr:colOff>
      <xdr:row>57</xdr:row>
      <xdr:rowOff>70627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4289881"/>
          <a:ext cx="4295418" cy="126839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6</xdr:row>
      <xdr:rowOff>127182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23565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99062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0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51</xdr:row>
      <xdr:rowOff>133945</xdr:rowOff>
    </xdr:from>
    <xdr:to>
      <xdr:col>54</xdr:col>
      <xdr:colOff>554580</xdr:colOff>
      <xdr:row>55</xdr:row>
      <xdr:rowOff>190741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4364295"/>
          <a:ext cx="2885824" cy="90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27646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89934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2794456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2868870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84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077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077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077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45</xdr:row>
      <xdr:rowOff>29766</xdr:rowOff>
    </xdr:from>
    <xdr:to>
      <xdr:col>46</xdr:col>
      <xdr:colOff>53576</xdr:colOff>
      <xdr:row>51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4250591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70</xdr:row>
      <xdr:rowOff>133945</xdr:rowOff>
    </xdr:from>
    <xdr:to>
      <xdr:col>40</xdr:col>
      <xdr:colOff>148828</xdr:colOff>
      <xdr:row>87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20907970"/>
          <a:ext cx="5287565" cy="351353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45</xdr:row>
      <xdr:rowOff>59531</xdr:rowOff>
    </xdr:from>
    <xdr:to>
      <xdr:col>11</xdr:col>
      <xdr:colOff>86559</xdr:colOff>
      <xdr:row>51</xdr:row>
      <xdr:rowOff>70627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4280356"/>
          <a:ext cx="4295418" cy="126839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6</xdr:row>
      <xdr:rowOff>127182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23565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99062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0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45</xdr:row>
      <xdr:rowOff>133945</xdr:rowOff>
    </xdr:from>
    <xdr:to>
      <xdr:col>54</xdr:col>
      <xdr:colOff>554580</xdr:colOff>
      <xdr:row>49</xdr:row>
      <xdr:rowOff>190739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4354770"/>
          <a:ext cx="2885824" cy="90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88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5077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9" name="8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46</xdr:row>
      <xdr:rowOff>29766</xdr:rowOff>
    </xdr:from>
    <xdr:to>
      <xdr:col>46</xdr:col>
      <xdr:colOff>53576</xdr:colOff>
      <xdr:row>52</xdr:row>
      <xdr:rowOff>148828</xdr:rowOff>
    </xdr:to>
    <xdr:sp macro="" textlink="">
      <xdr:nvSpPr>
        <xdr:cNvPr id="10" name="9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71</xdr:row>
      <xdr:rowOff>133945</xdr:rowOff>
    </xdr:from>
    <xdr:to>
      <xdr:col>40</xdr:col>
      <xdr:colOff>148828</xdr:colOff>
      <xdr:row>84</xdr:row>
      <xdr:rowOff>104179</xdr:rowOff>
    </xdr:to>
    <xdr:sp macro="" textlink="">
      <xdr:nvSpPr>
        <xdr:cNvPr id="11" name="10 Rectángulo redondeado"/>
        <xdr:cNvSpPr/>
      </xdr:nvSpPr>
      <xdr:spPr>
        <a:xfrm>
          <a:off x="6167438" y="1950779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46</xdr:row>
      <xdr:rowOff>59531</xdr:rowOff>
    </xdr:from>
    <xdr:to>
      <xdr:col>11</xdr:col>
      <xdr:colOff>86559</xdr:colOff>
      <xdr:row>52</xdr:row>
      <xdr:rowOff>127778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6</xdr:row>
      <xdr:rowOff>184332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137162</xdr:rowOff>
    </xdr:to>
    <xdr:pic>
      <xdr:nvPicPr>
        <xdr:cNvPr id="1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46</xdr:row>
      <xdr:rowOff>133945</xdr:rowOff>
    </xdr:from>
    <xdr:to>
      <xdr:col>54</xdr:col>
      <xdr:colOff>554580</xdr:colOff>
      <xdr:row>51</xdr:row>
      <xdr:rowOff>38340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53</v>
      </c>
      <c r="C14" s="57"/>
      <c r="D14" s="58" t="s">
        <v>54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48</v>
      </c>
      <c r="C15" s="57"/>
      <c r="D15" s="58" t="s">
        <v>55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15</v>
      </c>
      <c r="C16" s="69"/>
      <c r="D16" s="70" t="s">
        <v>132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72"/>
      <c r="W16" s="73"/>
      <c r="X16" s="73"/>
      <c r="Y16" s="73"/>
      <c r="Z16" s="73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/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/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 t="s">
        <v>92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 t="s">
        <v>143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0.100000000000001" customHeight="1" x14ac:dyDescent="0.25">
      <c r="B25" s="102">
        <v>1</v>
      </c>
      <c r="C25" s="104" t="s">
        <v>144</v>
      </c>
      <c r="D25" s="11" t="s">
        <v>13</v>
      </c>
      <c r="E25" s="32"/>
      <c r="F25" s="32"/>
      <c r="G25" s="32"/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105</v>
      </c>
    </row>
    <row r="26" spans="2:53" ht="20.100000000000001" customHeight="1" thickBot="1" x14ac:dyDescent="0.3">
      <c r="B26" s="103"/>
      <c r="C26" s="105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20.100000000000001" customHeight="1" x14ac:dyDescent="0.25">
      <c r="B27" s="92">
        <v>2</v>
      </c>
      <c r="C27" s="94" t="s">
        <v>145</v>
      </c>
      <c r="D27" s="11" t="s">
        <v>13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95" t="s">
        <v>119</v>
      </c>
    </row>
    <row r="28" spans="2:53" ht="20.100000000000001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</row>
    <row r="29" spans="2:53" ht="20.100000000000001" customHeight="1" x14ac:dyDescent="0.25">
      <c r="B29" s="92">
        <v>3</v>
      </c>
      <c r="C29" s="98"/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5"/>
    </row>
    <row r="30" spans="2:53" ht="20.100000000000001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5.75" customHeight="1" x14ac:dyDescent="0.25">
      <c r="B31" s="112" t="s">
        <v>41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2:53" ht="39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44.2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16.5" customHeight="1" thickBot="1" x14ac:dyDescent="0.3"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</row>
    <row r="61" spans="2:55" ht="16.5" thickBot="1" x14ac:dyDescent="0.3"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</row>
    <row r="62" spans="2:55" ht="43.5" customHeight="1" x14ac:dyDescent="0.25">
      <c r="B62" s="141">
        <v>1</v>
      </c>
      <c r="C62" s="143" t="s">
        <v>56</v>
      </c>
      <c r="D62" s="21" t="s">
        <v>13</v>
      </c>
      <c r="E62" s="135">
        <v>1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23">
        <f>SUM(E62:AZ62)</f>
        <v>1</v>
      </c>
      <c r="BB62" s="145">
        <f>(BA63+100)/BA62</f>
        <v>100</v>
      </c>
      <c r="BC62" s="146"/>
    </row>
    <row r="63" spans="2:55" ht="45" customHeight="1" x14ac:dyDescent="0.25"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</row>
    <row r="64" spans="2:55" ht="36.75" customHeight="1" x14ac:dyDescent="0.25"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2:55" ht="38.25" customHeight="1" x14ac:dyDescent="0.25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</row>
    <row r="66" spans="2:55" ht="48.75" customHeight="1" thickBot="1" x14ac:dyDescent="0.3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</row>
    <row r="69" spans="2:55" x14ac:dyDescent="0.25">
      <c r="B69" s="25"/>
      <c r="C69" s="28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</row>
    <row r="89" spans="3:54" x14ac:dyDescent="0.25"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3:54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3" spans="3:54" ht="15.75" customHeight="1" x14ac:dyDescent="0.25">
      <c r="BB93" s="3"/>
    </row>
  </sheetData>
  <dataConsolidate/>
  <mergeCells count="122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89:N90"/>
    <mergeCell ref="AR89:BB9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91"/>
  <sheetViews>
    <sheetView zoomScale="64" zoomScaleNormal="64" workbookViewId="0">
      <selection activeCell="AS67" sqref="AS67"/>
    </sheetView>
  </sheetViews>
  <sheetFormatPr baseColWidth="10" defaultRowHeight="15" x14ac:dyDescent="0.25"/>
  <cols>
    <col min="2" max="2" width="5.7109375" customWidth="1"/>
    <col min="3" max="3" width="30.42578125" customWidth="1"/>
    <col min="4" max="4" width="3.7109375" customWidth="1"/>
    <col min="5" max="52" width="3.28515625" customWidth="1"/>
    <col min="53" max="53" width="21.140625" customWidth="1"/>
  </cols>
  <sheetData>
    <row r="1" spans="1:5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5.75" x14ac:dyDescent="0.25">
      <c r="A9" s="1"/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1"/>
      <c r="BC9" s="1"/>
      <c r="BD9" s="1"/>
    </row>
    <row r="10" spans="1:56" ht="28.5" customHeight="1" thickBot="1" x14ac:dyDescent="0.3">
      <c r="A10" s="1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1"/>
      <c r="BC10" s="1"/>
      <c r="BD10" s="1"/>
    </row>
    <row r="11" spans="1:56" ht="30.75" customHeight="1" x14ac:dyDescent="0.25">
      <c r="A11" s="1"/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  <c r="BB11" s="1"/>
      <c r="BC11" s="1"/>
      <c r="BD11" s="1"/>
    </row>
    <row r="12" spans="1:56" ht="41.25" customHeight="1" thickBot="1" x14ac:dyDescent="0.3">
      <c r="A12" s="1"/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  <c r="BB12" s="1"/>
      <c r="BC12" s="1"/>
      <c r="BD12" s="1"/>
    </row>
    <row r="13" spans="1:56" ht="30.75" customHeight="1" thickBot="1" x14ac:dyDescent="0.3">
      <c r="A13" s="1"/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  <c r="BB13" s="1"/>
      <c r="BC13" s="1"/>
      <c r="BD13" s="1"/>
    </row>
    <row r="14" spans="1:56" ht="30.75" customHeight="1" thickBot="1" x14ac:dyDescent="0.3">
      <c r="A14" s="1"/>
      <c r="B14" s="56" t="s">
        <v>71</v>
      </c>
      <c r="C14" s="57"/>
      <c r="D14" s="58" t="s">
        <v>72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  <c r="BB14" s="1"/>
      <c r="BC14" s="1"/>
      <c r="BD14" s="1"/>
    </row>
    <row r="15" spans="1:56" ht="36.75" customHeight="1" thickBot="1" x14ac:dyDescent="0.3">
      <c r="A15" s="1"/>
      <c r="B15" s="56" t="s">
        <v>60</v>
      </c>
      <c r="C15" s="57"/>
      <c r="D15" s="58" t="s">
        <v>73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  <c r="BB15" s="1"/>
      <c r="BC15" s="1"/>
      <c r="BD15" s="1"/>
    </row>
    <row r="16" spans="1:56" ht="68.25" customHeight="1" thickBot="1" x14ac:dyDescent="0.3">
      <c r="A16" s="1"/>
      <c r="B16" s="56" t="s">
        <v>15</v>
      </c>
      <c r="C16" s="69"/>
      <c r="D16" s="70" t="s">
        <v>171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5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131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82</v>
      </c>
      <c r="BA16" s="63"/>
      <c r="BB16" s="1"/>
      <c r="BC16" s="1"/>
      <c r="BD16" s="1"/>
    </row>
    <row r="17" spans="1:56" ht="68.25" customHeight="1" thickBot="1" x14ac:dyDescent="0.3">
      <c r="A17" s="1"/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  <c r="BB17" s="1"/>
      <c r="BC17" s="1"/>
      <c r="BD17" s="1"/>
    </row>
    <row r="18" spans="1:56" ht="36.75" customHeight="1" thickBot="1" x14ac:dyDescent="0.3">
      <c r="A18" s="1"/>
      <c r="B18" s="56" t="s">
        <v>28</v>
      </c>
      <c r="C18" s="57"/>
      <c r="D18" s="85" t="s">
        <v>92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  <c r="BB18" s="1"/>
      <c r="BC18" s="1"/>
      <c r="BD18" s="1"/>
    </row>
    <row r="19" spans="1:56" ht="33.75" customHeight="1" thickBot="1" x14ac:dyDescent="0.3">
      <c r="A19" s="1"/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  <c r="BB19" s="1"/>
      <c r="BC19" s="1"/>
      <c r="BD19" s="1"/>
    </row>
    <row r="20" spans="1:56" ht="35.25" customHeight="1" thickBot="1" x14ac:dyDescent="0.3">
      <c r="A20" s="1"/>
      <c r="B20" s="56" t="s">
        <v>27</v>
      </c>
      <c r="C20" s="57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1"/>
      <c r="BC20" s="1"/>
      <c r="BD20" s="1"/>
    </row>
    <row r="21" spans="1:56" ht="26.25" customHeight="1" thickBot="1" x14ac:dyDescent="0.3">
      <c r="A21" s="1"/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42401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1"/>
      <c r="BC21" s="1"/>
      <c r="BD21" s="1"/>
    </row>
    <row r="22" spans="1:56" ht="33" customHeight="1" x14ac:dyDescent="0.25">
      <c r="A22" s="1"/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  <c r="BB22" s="1"/>
      <c r="BC22" s="1"/>
      <c r="BD22" s="1"/>
    </row>
    <row r="23" spans="1:56" ht="31.5" customHeight="1" thickBot="1" x14ac:dyDescent="0.3">
      <c r="A23" s="1"/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  <c r="BB23" s="1"/>
      <c r="BC23" s="1"/>
      <c r="BD23" s="1"/>
    </row>
    <row r="24" spans="1:56" ht="16.5" thickBot="1" x14ac:dyDescent="0.3">
      <c r="A24" s="1"/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  <c r="BB24" s="1"/>
      <c r="BC24" s="1"/>
      <c r="BD24" s="1"/>
    </row>
    <row r="25" spans="1:56" ht="20.25" customHeight="1" x14ac:dyDescent="0.25">
      <c r="A25" s="1"/>
      <c r="B25" s="102">
        <v>1</v>
      </c>
      <c r="C25" s="157" t="s">
        <v>140</v>
      </c>
      <c r="D25" s="11" t="s">
        <v>13</v>
      </c>
      <c r="E25" s="5"/>
      <c r="F25" s="5"/>
      <c r="G25" s="5"/>
      <c r="H25" s="5"/>
      <c r="I25" s="5"/>
      <c r="J25" s="6"/>
      <c r="K25" s="6"/>
      <c r="L25" s="6"/>
      <c r="M25" s="6"/>
      <c r="N25" s="33"/>
      <c r="O25" s="33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35"/>
      <c r="AN25" s="35"/>
      <c r="AO25" s="12"/>
      <c r="AP25" s="12"/>
      <c r="AQ25" s="12"/>
      <c r="AR25" s="12"/>
      <c r="AS25" s="12"/>
      <c r="AT25" s="12"/>
      <c r="AU25" s="12"/>
      <c r="AV25" s="12"/>
      <c r="AW25" s="35"/>
      <c r="AX25" s="35"/>
      <c r="AY25" s="12"/>
      <c r="AZ25" s="12"/>
      <c r="BA25" s="95" t="s">
        <v>119</v>
      </c>
      <c r="BB25" s="1"/>
      <c r="BC25" s="1"/>
      <c r="BD25" s="1"/>
    </row>
    <row r="26" spans="1:56" ht="20.25" customHeight="1" thickBot="1" x14ac:dyDescent="0.3">
      <c r="A26" s="1"/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  <c r="BB26" s="1"/>
      <c r="BC26" s="1"/>
      <c r="BD26" s="1"/>
    </row>
    <row r="27" spans="1:56" ht="20.25" customHeight="1" x14ac:dyDescent="0.25">
      <c r="A27" s="1"/>
      <c r="B27" s="92">
        <v>2</v>
      </c>
      <c r="C27" s="94" t="s">
        <v>141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34"/>
      <c r="W27" s="3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95" t="s">
        <v>119</v>
      </c>
      <c r="BB27" s="1"/>
      <c r="BC27" s="1"/>
      <c r="BD27" s="1"/>
    </row>
    <row r="28" spans="1:56" ht="20.25" customHeight="1" thickBot="1" x14ac:dyDescent="0.3">
      <c r="A28" s="1"/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  <c r="BB28" s="1"/>
      <c r="BC28" s="1"/>
      <c r="BD28" s="1"/>
    </row>
    <row r="29" spans="1:56" ht="20.25" customHeight="1" x14ac:dyDescent="0.25">
      <c r="A29" s="1"/>
      <c r="B29" s="92">
        <v>3</v>
      </c>
      <c r="C29" s="98" t="s">
        <v>142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34"/>
      <c r="AU29" s="34"/>
      <c r="AV29" s="15"/>
      <c r="AW29" s="15"/>
      <c r="AX29" s="15"/>
      <c r="AY29" s="15"/>
      <c r="AZ29" s="15"/>
      <c r="BA29" s="95" t="s">
        <v>119</v>
      </c>
      <c r="BB29" s="1"/>
      <c r="BC29" s="1"/>
      <c r="BD29" s="1"/>
    </row>
    <row r="30" spans="1:56" ht="20.25" customHeight="1" thickBot="1" x14ac:dyDescent="0.3">
      <c r="A30" s="1"/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  <c r="BB30" s="1"/>
      <c r="BC30" s="1"/>
      <c r="BD30" s="1"/>
    </row>
    <row r="31" spans="1:56" ht="15.75" x14ac:dyDescent="0.25">
      <c r="A31" s="1"/>
      <c r="B31" s="112" t="s">
        <v>41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  <c r="BB31" s="1"/>
      <c r="BC31" s="1"/>
      <c r="BD31" s="1"/>
    </row>
    <row r="32" spans="1:56" ht="39" customHeight="1" x14ac:dyDescent="0.25">
      <c r="A32" s="1"/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  <c r="BB32" s="1"/>
      <c r="BC32" s="1"/>
      <c r="BD32" s="1"/>
    </row>
    <row r="33" spans="1:56" ht="45" customHeight="1" thickBot="1" x14ac:dyDescent="0.3">
      <c r="A33" s="1"/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  <c r="BB33" s="1"/>
      <c r="BC33" s="1"/>
      <c r="BD33" s="1"/>
    </row>
    <row r="34" spans="1:56" ht="15.75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1"/>
      <c r="BC34" s="1"/>
      <c r="BD34" s="1"/>
    </row>
    <row r="35" spans="1:56" ht="15.75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1"/>
      <c r="BC35" s="1"/>
      <c r="BD35" s="1"/>
    </row>
    <row r="36" spans="1:56" ht="15.75" x14ac:dyDescent="0.2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1"/>
      <c r="BC36" s="1"/>
      <c r="BD36" s="1"/>
    </row>
    <row r="37" spans="1:56" ht="15.75" x14ac:dyDescent="0.25">
      <c r="A37" s="1"/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  <c r="BB37" s="1"/>
      <c r="BC37" s="1"/>
      <c r="BD37" s="1"/>
    </row>
    <row r="38" spans="1:56" ht="15.75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  <c r="BD38" s="1"/>
    </row>
    <row r="39" spans="1:56" ht="15.75" x14ac:dyDescent="0.25">
      <c r="A39" s="1"/>
      <c r="B39" s="4"/>
      <c r="C39" s="4"/>
      <c r="D39" s="1"/>
      <c r="E39" s="1"/>
      <c r="F39" s="1"/>
      <c r="G39" s="1"/>
      <c r="H39" s="1"/>
      <c r="I39" s="1"/>
      <c r="J39" s="1"/>
      <c r="K39" s="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  <c r="BD39" s="1"/>
    </row>
    <row r="40" spans="1:56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  <c r="BD40" s="1"/>
    </row>
    <row r="41" spans="1:56" ht="15.75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1"/>
      <c r="BC41" s="1"/>
      <c r="BD41" s="1"/>
    </row>
    <row r="42" spans="1:56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  <c r="BD42" s="1"/>
    </row>
    <row r="43" spans="1:56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  <c r="BD43" s="1"/>
    </row>
    <row r="44" spans="1:56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  <c r="BD44" s="1"/>
    </row>
    <row r="45" spans="1:56" ht="15.75" x14ac:dyDescent="0.25">
      <c r="A45" s="1"/>
      <c r="B45" s="4"/>
      <c r="C45" s="4"/>
      <c r="D45" s="1"/>
      <c r="E45" s="1"/>
      <c r="F45" s="1"/>
      <c r="G45" s="1"/>
      <c r="H45" s="1"/>
      <c r="I45" s="1"/>
      <c r="J45" s="1"/>
      <c r="K45" s="1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  <c r="BD45" s="1"/>
    </row>
    <row r="46" spans="1:56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  <c r="BD46" s="1"/>
    </row>
    <row r="47" spans="1:56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  <c r="BD47" s="1"/>
    </row>
    <row r="48" spans="1:56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  <c r="BD48" s="1"/>
    </row>
    <row r="49" spans="1:56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  <c r="BD49" s="1"/>
    </row>
    <row r="50" spans="1:56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  <c r="BD50" s="1"/>
    </row>
    <row r="51" spans="1:56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  <c r="BD51" s="1"/>
    </row>
    <row r="52" spans="1:56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1"/>
      <c r="BC52" s="1"/>
      <c r="BD52" s="1"/>
    </row>
    <row r="53" spans="1:56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  <c r="BD53" s="1"/>
    </row>
    <row r="54" spans="1:56" ht="15.75" x14ac:dyDescent="0.25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1"/>
      <c r="BC54" s="1"/>
      <c r="BD54" s="1"/>
    </row>
    <row r="55" spans="1:56" ht="15.75" x14ac:dyDescent="0.25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1"/>
      <c r="BC55" s="1"/>
      <c r="BD55" s="1"/>
    </row>
    <row r="56" spans="1:56" ht="15.75" x14ac:dyDescent="0.25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1"/>
      <c r="BC56" s="1"/>
      <c r="BD56" s="1"/>
    </row>
    <row r="57" spans="1:56" ht="15.75" x14ac:dyDescent="0.2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"/>
      <c r="AH57" s="1"/>
      <c r="AI57" s="1"/>
      <c r="AJ57" s="1"/>
      <c r="AK57" s="1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1"/>
      <c r="BB57" s="1"/>
      <c r="BC57" s="1"/>
      <c r="BD57" s="1"/>
    </row>
    <row r="58" spans="1:56" ht="16.5" thickBot="1" x14ac:dyDescent="0.3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"/>
      <c r="AH58" s="1"/>
      <c r="AI58" s="1"/>
      <c r="AJ58" s="1"/>
      <c r="AK58" s="1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1"/>
      <c r="BB58" s="1"/>
      <c r="BC58" s="1"/>
      <c r="BD58" s="1"/>
    </row>
    <row r="59" spans="1:56" ht="26.25" customHeight="1" x14ac:dyDescent="0.25">
      <c r="A59" s="1"/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  <c r="BD59" s="1"/>
    </row>
    <row r="60" spans="1:56" ht="16.5" thickBot="1" x14ac:dyDescent="0.3">
      <c r="A60" s="1"/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  <c r="BD60" s="1"/>
    </row>
    <row r="61" spans="1:56" ht="16.5" thickBot="1" x14ac:dyDescent="0.3">
      <c r="A61" s="1"/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  <c r="BD61" s="1"/>
    </row>
    <row r="62" spans="1:56" ht="26.25" customHeight="1" x14ac:dyDescent="0.25">
      <c r="A62" s="1"/>
      <c r="B62" s="141">
        <v>1</v>
      </c>
      <c r="C62" s="143" t="s">
        <v>171</v>
      </c>
      <c r="D62" s="21" t="s">
        <v>13</v>
      </c>
      <c r="E62" s="135"/>
      <c r="F62" s="135"/>
      <c r="G62" s="135"/>
      <c r="H62" s="135"/>
      <c r="I62" s="135"/>
      <c r="J62" s="135"/>
      <c r="K62" s="135"/>
      <c r="L62" s="135"/>
      <c r="M62" s="135">
        <v>1</v>
      </c>
      <c r="N62" s="135"/>
      <c r="O62" s="135"/>
      <c r="P62" s="135"/>
      <c r="Q62" s="135"/>
      <c r="R62" s="135"/>
      <c r="S62" s="135"/>
      <c r="T62" s="135"/>
      <c r="U62" s="135">
        <v>1</v>
      </c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>
        <v>1</v>
      </c>
      <c r="AL62" s="135"/>
      <c r="AM62" s="135"/>
      <c r="AN62" s="135"/>
      <c r="AO62" s="135"/>
      <c r="AP62" s="135"/>
      <c r="AQ62" s="135"/>
      <c r="AR62" s="135"/>
      <c r="AS62" s="135">
        <v>1</v>
      </c>
      <c r="AT62" s="135"/>
      <c r="AU62" s="135"/>
      <c r="AV62" s="135"/>
      <c r="AW62" s="135">
        <v>1</v>
      </c>
      <c r="AX62" s="135"/>
      <c r="AY62" s="135"/>
      <c r="AZ62" s="135"/>
      <c r="BA62" s="23">
        <f>SUM(E62:AZ62)</f>
        <v>5</v>
      </c>
      <c r="BB62" s="145">
        <f>(BA63+100)/BA62</f>
        <v>20</v>
      </c>
      <c r="BC62" s="146"/>
      <c r="BD62" s="1"/>
    </row>
    <row r="63" spans="1:56" ht="47.25" customHeight="1" x14ac:dyDescent="0.25">
      <c r="A63" s="1"/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  <c r="BD63" s="1"/>
    </row>
    <row r="64" spans="1:56" ht="36.75" customHeight="1" x14ac:dyDescent="0.25">
      <c r="A64" s="1"/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  <c r="BD64" s="1"/>
    </row>
    <row r="65" spans="1:56" ht="39" customHeight="1" x14ac:dyDescent="0.25">
      <c r="A65" s="1"/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  <c r="BD65" s="1"/>
    </row>
    <row r="66" spans="1:56" ht="49.5" customHeight="1" thickBot="1" x14ac:dyDescent="0.3">
      <c r="A66" s="1"/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  <c r="BD66" s="1"/>
    </row>
    <row r="67" spans="1:5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ht="28.5" customHeight="1" x14ac:dyDescent="0.25">
      <c r="A69" s="1"/>
      <c r="B69" s="25"/>
      <c r="C69" s="31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  <c r="BB69" s="1"/>
      <c r="BC69" s="1"/>
      <c r="BD69" s="1"/>
    </row>
    <row r="70" spans="1:5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1:5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1:5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ht="16.5" thickBo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ht="26.25" customHeight="1" x14ac:dyDescent="0.25">
      <c r="A88" s="1"/>
      <c r="B88" s="1"/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"/>
      <c r="BD88" s="1"/>
    </row>
    <row r="89" spans="1:56" ht="15.75" x14ac:dyDescent="0.25">
      <c r="A89" s="1"/>
      <c r="B89" s="1"/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1"/>
      <c r="BD89" s="1"/>
    </row>
    <row r="90" spans="1:56" ht="15.75" x14ac:dyDescent="0.25">
      <c r="A90" s="1"/>
      <c r="B90" s="1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1"/>
      <c r="BD90" s="1"/>
    </row>
    <row r="91" spans="1:5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</sheetData>
  <mergeCells count="122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9:BA10"/>
    <mergeCell ref="B11:C12"/>
    <mergeCell ref="D11:P12"/>
    <mergeCell ref="Q11:Z12"/>
    <mergeCell ref="AA11:BA12"/>
    <mergeCell ref="B13:C13"/>
    <mergeCell ref="D13:BA13"/>
    <mergeCell ref="C89:N90"/>
    <mergeCell ref="AR89:BB90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96"/>
  <sheetViews>
    <sheetView topLeftCell="A4" zoomScale="64" zoomScaleNormal="64" workbookViewId="0">
      <selection activeCell="BD40" sqref="BD40"/>
    </sheetView>
  </sheetViews>
  <sheetFormatPr baseColWidth="10" defaultRowHeight="15" x14ac:dyDescent="0.25"/>
  <cols>
    <col min="2" max="2" width="5.7109375" customWidth="1"/>
    <col min="3" max="3" width="30.42578125" customWidth="1"/>
    <col min="4" max="4" width="3.7109375" customWidth="1"/>
    <col min="5" max="52" width="3.28515625" customWidth="1"/>
    <col min="53" max="53" width="21.140625" customWidth="1"/>
  </cols>
  <sheetData>
    <row r="1" spans="1:5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5.75" x14ac:dyDescent="0.25">
      <c r="A9" s="1"/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1"/>
      <c r="BC9" s="1"/>
      <c r="BD9" s="1"/>
    </row>
    <row r="10" spans="1:56" ht="28.5" customHeight="1" thickBot="1" x14ac:dyDescent="0.3">
      <c r="A10" s="1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1"/>
      <c r="BC10" s="1"/>
      <c r="BD10" s="1"/>
    </row>
    <row r="11" spans="1:56" ht="30.75" customHeight="1" x14ac:dyDescent="0.25">
      <c r="A11" s="1"/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  <c r="BB11" s="1"/>
      <c r="BC11" s="1"/>
      <c r="BD11" s="1"/>
    </row>
    <row r="12" spans="1:56" ht="41.25" customHeight="1" thickBot="1" x14ac:dyDescent="0.3">
      <c r="A12" s="1"/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  <c r="BB12" s="1"/>
      <c r="BC12" s="1"/>
      <c r="BD12" s="1"/>
    </row>
    <row r="13" spans="1:56" ht="30.75" customHeight="1" thickBot="1" x14ac:dyDescent="0.3">
      <c r="A13" s="1"/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  <c r="BB13" s="1"/>
      <c r="BC13" s="1"/>
      <c r="BD13" s="1"/>
    </row>
    <row r="14" spans="1:56" ht="30.75" customHeight="1" thickBot="1" x14ac:dyDescent="0.3">
      <c r="A14" s="1"/>
      <c r="B14" s="56" t="s">
        <v>71</v>
      </c>
      <c r="C14" s="57"/>
      <c r="D14" s="58" t="s">
        <v>72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  <c r="BB14" s="1"/>
      <c r="BC14" s="1"/>
      <c r="BD14" s="1"/>
    </row>
    <row r="15" spans="1:56" ht="36" customHeight="1" thickBot="1" x14ac:dyDescent="0.3">
      <c r="A15" s="1"/>
      <c r="B15" s="56" t="s">
        <v>60</v>
      </c>
      <c r="C15" s="57"/>
      <c r="D15" s="58" t="s">
        <v>73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  <c r="BB15" s="1"/>
      <c r="BC15" s="1"/>
      <c r="BD15" s="1"/>
    </row>
    <row r="16" spans="1:56" ht="68.25" customHeight="1" thickBot="1" x14ac:dyDescent="0.3">
      <c r="A16" s="1"/>
      <c r="B16" s="56" t="s">
        <v>15</v>
      </c>
      <c r="C16" s="69"/>
      <c r="D16" s="70" t="s">
        <v>169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11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150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134</v>
      </c>
      <c r="BA16" s="63"/>
      <c r="BB16" s="1"/>
      <c r="BC16" s="1"/>
      <c r="BD16" s="1"/>
    </row>
    <row r="17" spans="1:56" ht="36.75" customHeight="1" thickBot="1" x14ac:dyDescent="0.3">
      <c r="A17" s="1"/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  <c r="BB17" s="1"/>
      <c r="BC17" s="1"/>
      <c r="BD17" s="1"/>
    </row>
    <row r="18" spans="1:56" ht="24" customHeight="1" thickBot="1" x14ac:dyDescent="0.3">
      <c r="A18" s="1"/>
      <c r="B18" s="56" t="s">
        <v>28</v>
      </c>
      <c r="C18" s="57"/>
      <c r="D18" s="85" t="s">
        <v>92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  <c r="BB18" s="1"/>
      <c r="BC18" s="1"/>
      <c r="BD18" s="1"/>
    </row>
    <row r="19" spans="1:56" ht="18.75" customHeight="1" thickBot="1" x14ac:dyDescent="0.3">
      <c r="A19" s="1"/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  <c r="BB19" s="1"/>
      <c r="BC19" s="1"/>
      <c r="BD19" s="1"/>
    </row>
    <row r="20" spans="1:56" ht="23.25" customHeight="1" thickBot="1" x14ac:dyDescent="0.3">
      <c r="A20" s="1"/>
      <c r="B20" s="56" t="s">
        <v>27</v>
      </c>
      <c r="C20" s="57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1"/>
      <c r="BC20" s="1"/>
      <c r="BD20" s="1"/>
    </row>
    <row r="21" spans="1:56" ht="19.5" customHeight="1" thickBot="1" x14ac:dyDescent="0.3">
      <c r="A21" s="1"/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42401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1"/>
      <c r="BC21" s="1"/>
      <c r="BD21" s="1"/>
    </row>
    <row r="22" spans="1:56" ht="18" x14ac:dyDescent="0.25">
      <c r="A22" s="1"/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  <c r="BB22" s="1"/>
      <c r="BC22" s="1"/>
      <c r="BD22" s="1"/>
    </row>
    <row r="23" spans="1:56" ht="21" customHeight="1" thickBot="1" x14ac:dyDescent="0.3">
      <c r="A23" s="1"/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  <c r="BB23" s="1"/>
      <c r="BC23" s="1"/>
      <c r="BD23" s="1"/>
    </row>
    <row r="24" spans="1:56" ht="20.25" customHeight="1" thickBot="1" x14ac:dyDescent="0.3">
      <c r="A24" s="1"/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  <c r="BB24" s="1"/>
      <c r="BC24" s="1"/>
      <c r="BD24" s="1"/>
    </row>
    <row r="25" spans="1:56" ht="15" customHeight="1" x14ac:dyDescent="0.25">
      <c r="A25" s="1"/>
      <c r="B25" s="102">
        <v>1</v>
      </c>
      <c r="C25" s="157" t="s">
        <v>114</v>
      </c>
      <c r="D25" s="11" t="s">
        <v>13</v>
      </c>
      <c r="E25" s="5"/>
      <c r="F25" s="5"/>
      <c r="G25" s="5"/>
      <c r="H25" s="32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119</v>
      </c>
      <c r="BB25" s="1"/>
      <c r="BC25" s="1"/>
      <c r="BD25" s="1"/>
    </row>
    <row r="26" spans="1:56" ht="15" customHeight="1" thickBot="1" x14ac:dyDescent="0.3">
      <c r="A26" s="1"/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  <c r="BB26" s="1"/>
      <c r="BC26" s="1"/>
      <c r="BD26" s="1"/>
    </row>
    <row r="27" spans="1:56" ht="15" customHeight="1" x14ac:dyDescent="0.25">
      <c r="A27" s="1"/>
      <c r="B27" s="92">
        <v>2</v>
      </c>
      <c r="C27" s="94" t="s">
        <v>151</v>
      </c>
      <c r="D27" s="11" t="s">
        <v>13</v>
      </c>
      <c r="E27" s="15"/>
      <c r="F27" s="15"/>
      <c r="G27" s="15"/>
      <c r="H27" s="15"/>
      <c r="I27" s="15"/>
      <c r="J27" s="15"/>
      <c r="K27" s="3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95" t="s">
        <v>119</v>
      </c>
      <c r="BB27" s="1"/>
      <c r="BC27" s="1"/>
      <c r="BD27" s="1"/>
    </row>
    <row r="28" spans="1:56" ht="15" customHeight="1" thickBot="1" x14ac:dyDescent="0.3">
      <c r="A28" s="1"/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  <c r="BB28" s="1"/>
      <c r="BC28" s="1"/>
      <c r="BD28" s="1"/>
    </row>
    <row r="29" spans="1:56" ht="15" customHeight="1" x14ac:dyDescent="0.25">
      <c r="A29" s="1"/>
      <c r="B29" s="92">
        <v>3</v>
      </c>
      <c r="C29" s="98" t="s">
        <v>152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34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5" t="s">
        <v>119</v>
      </c>
      <c r="BB29" s="1"/>
      <c r="BC29" s="1"/>
      <c r="BD29" s="1"/>
    </row>
    <row r="30" spans="1:56" ht="15" customHeight="1" thickBot="1" x14ac:dyDescent="0.3">
      <c r="A30" s="1"/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  <c r="BB30" s="1"/>
      <c r="BC30" s="1"/>
      <c r="BD30" s="1"/>
    </row>
    <row r="31" spans="1:56" ht="15" customHeight="1" x14ac:dyDescent="0.25">
      <c r="A31" s="1"/>
      <c r="B31" s="92">
        <v>4</v>
      </c>
      <c r="C31" s="98" t="s">
        <v>153</v>
      </c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34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95" t="s">
        <v>119</v>
      </c>
      <c r="BB31" s="1"/>
      <c r="BC31" s="1"/>
      <c r="BD31" s="1"/>
    </row>
    <row r="32" spans="1:56" ht="15" customHeight="1" thickBot="1" x14ac:dyDescent="0.3">
      <c r="A32" s="1"/>
      <c r="B32" s="97"/>
      <c r="C32" s="99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96"/>
      <c r="BB32" s="1"/>
      <c r="BC32" s="1"/>
      <c r="BD32" s="1"/>
    </row>
    <row r="33" spans="1:56" ht="15" customHeight="1" x14ac:dyDescent="0.25">
      <c r="A33" s="1"/>
      <c r="B33" s="92">
        <v>5</v>
      </c>
      <c r="C33" s="98" t="s">
        <v>154</v>
      </c>
      <c r="D33" s="11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3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95" t="s">
        <v>119</v>
      </c>
      <c r="BB33" s="1"/>
      <c r="BC33" s="1"/>
      <c r="BD33" s="1"/>
    </row>
    <row r="34" spans="1:56" ht="15" customHeight="1" thickBot="1" x14ac:dyDescent="0.3">
      <c r="A34" s="1"/>
      <c r="B34" s="97"/>
      <c r="C34" s="99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96"/>
      <c r="BB34" s="1"/>
      <c r="BC34" s="1"/>
      <c r="BD34" s="1"/>
    </row>
    <row r="35" spans="1:56" ht="15" customHeight="1" x14ac:dyDescent="0.25">
      <c r="A35" s="1"/>
      <c r="B35" s="92">
        <v>6</v>
      </c>
      <c r="C35" s="98" t="s">
        <v>155</v>
      </c>
      <c r="D35" s="11" t="s">
        <v>13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34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95" t="s">
        <v>119</v>
      </c>
      <c r="BB35" s="1"/>
      <c r="BC35" s="1"/>
      <c r="BD35" s="1"/>
    </row>
    <row r="36" spans="1:56" ht="15" customHeight="1" thickBot="1" x14ac:dyDescent="0.3">
      <c r="A36" s="1"/>
      <c r="B36" s="97"/>
      <c r="C36" s="99"/>
      <c r="D36" s="13" t="s">
        <v>14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96"/>
      <c r="BB36" s="1"/>
      <c r="BC36" s="1"/>
      <c r="BD36" s="1"/>
    </row>
    <row r="37" spans="1:56" ht="15" customHeight="1" x14ac:dyDescent="0.25">
      <c r="A37" s="1"/>
      <c r="B37" s="92">
        <v>7</v>
      </c>
      <c r="C37" s="98" t="s">
        <v>156</v>
      </c>
      <c r="D37" s="11" t="s">
        <v>13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34"/>
      <c r="AG37" s="34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95" t="s">
        <v>119</v>
      </c>
      <c r="BB37" s="1"/>
      <c r="BC37" s="1"/>
      <c r="BD37" s="1"/>
    </row>
    <row r="38" spans="1:56" ht="15" customHeight="1" thickBot="1" x14ac:dyDescent="0.3">
      <c r="A38" s="1"/>
      <c r="B38" s="97"/>
      <c r="C38" s="99"/>
      <c r="D38" s="13" t="s">
        <v>14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96"/>
      <c r="BB38" s="1"/>
      <c r="BC38" s="1"/>
      <c r="BD38" s="1"/>
    </row>
    <row r="39" spans="1:56" ht="15" customHeight="1" x14ac:dyDescent="0.25">
      <c r="A39" s="1"/>
      <c r="B39" s="92">
        <v>8</v>
      </c>
      <c r="C39" s="98" t="s">
        <v>157</v>
      </c>
      <c r="D39" s="11" t="s">
        <v>13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34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95" t="s">
        <v>119</v>
      </c>
      <c r="BB39" s="1"/>
      <c r="BC39" s="1"/>
      <c r="BD39" s="1"/>
    </row>
    <row r="40" spans="1:56" ht="15" customHeight="1" thickBot="1" x14ac:dyDescent="0.3">
      <c r="A40" s="1"/>
      <c r="B40" s="97"/>
      <c r="C40" s="99"/>
      <c r="D40" s="13" t="s">
        <v>14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96"/>
      <c r="BB40" s="1"/>
      <c r="BC40" s="1"/>
      <c r="BD40" s="1"/>
    </row>
    <row r="41" spans="1:56" ht="15" customHeight="1" x14ac:dyDescent="0.25">
      <c r="A41" s="1"/>
      <c r="B41" s="92">
        <v>9</v>
      </c>
      <c r="C41" s="98" t="s">
        <v>158</v>
      </c>
      <c r="D41" s="11" t="s">
        <v>13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34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95" t="s">
        <v>119</v>
      </c>
      <c r="BB41" s="1"/>
      <c r="BC41" s="1"/>
      <c r="BD41" s="1"/>
    </row>
    <row r="42" spans="1:56" ht="15" customHeight="1" thickBot="1" x14ac:dyDescent="0.3">
      <c r="A42" s="1"/>
      <c r="B42" s="97"/>
      <c r="C42" s="99"/>
      <c r="D42" s="13" t="s">
        <v>14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96"/>
      <c r="BB42" s="1"/>
      <c r="BC42" s="1"/>
      <c r="BD42" s="1"/>
    </row>
    <row r="43" spans="1:56" ht="15" customHeight="1" x14ac:dyDescent="0.25">
      <c r="A43" s="1"/>
      <c r="B43" s="92">
        <v>10</v>
      </c>
      <c r="C43" s="98" t="s">
        <v>159</v>
      </c>
      <c r="D43" s="11" t="s">
        <v>13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34"/>
      <c r="AR43" s="15"/>
      <c r="AS43" s="15"/>
      <c r="AT43" s="15"/>
      <c r="AU43" s="15"/>
      <c r="AV43" s="15"/>
      <c r="AW43" s="15"/>
      <c r="AX43" s="15"/>
      <c r="AY43" s="15"/>
      <c r="AZ43" s="15"/>
      <c r="BA43" s="95" t="s">
        <v>119</v>
      </c>
      <c r="BB43" s="1"/>
      <c r="BC43" s="1"/>
      <c r="BD43" s="1"/>
    </row>
    <row r="44" spans="1:56" ht="15" customHeight="1" thickBot="1" x14ac:dyDescent="0.3">
      <c r="A44" s="1"/>
      <c r="B44" s="97"/>
      <c r="C44" s="99"/>
      <c r="D44" s="13" t="s">
        <v>14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96"/>
      <c r="BB44" s="1"/>
      <c r="BC44" s="1"/>
      <c r="BD44" s="1"/>
    </row>
    <row r="45" spans="1:56" ht="15" customHeight="1" x14ac:dyDescent="0.25">
      <c r="A45" s="1"/>
      <c r="B45" s="92">
        <v>11</v>
      </c>
      <c r="C45" s="98" t="s">
        <v>160</v>
      </c>
      <c r="D45" s="11" t="s">
        <v>13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34"/>
      <c r="AV45" s="15"/>
      <c r="AW45" s="15"/>
      <c r="AX45" s="15"/>
      <c r="AY45" s="15"/>
      <c r="AZ45" s="15"/>
      <c r="BA45" s="95" t="s">
        <v>119</v>
      </c>
      <c r="BB45" s="1"/>
      <c r="BC45" s="1"/>
      <c r="BD45" s="1"/>
    </row>
    <row r="46" spans="1:56" ht="15" customHeight="1" thickBot="1" x14ac:dyDescent="0.3">
      <c r="A46" s="1"/>
      <c r="B46" s="97"/>
      <c r="C46" s="99"/>
      <c r="D46" s="13" t="s">
        <v>14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96"/>
      <c r="BB46" s="1"/>
      <c r="BC46" s="1"/>
      <c r="BD46" s="1"/>
    </row>
    <row r="47" spans="1:56" ht="36" customHeight="1" x14ac:dyDescent="0.25">
      <c r="A47" s="1"/>
      <c r="B47" s="112" t="s">
        <v>161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4"/>
      <c r="BB47" s="1"/>
      <c r="BC47" s="1"/>
      <c r="BD47" s="1"/>
    </row>
    <row r="48" spans="1:56" ht="1.5" customHeight="1" thickBot="1" x14ac:dyDescent="0.3">
      <c r="A48" s="1"/>
      <c r="B48" s="118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20"/>
      <c r="BB48" s="1"/>
      <c r="BC48" s="1"/>
      <c r="BD48" s="1"/>
    </row>
    <row r="49" spans="1:56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  <c r="BD49" s="1"/>
    </row>
    <row r="50" spans="1:56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  <c r="BD50" s="1"/>
    </row>
    <row r="51" spans="1:56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  <c r="BD51" s="1"/>
    </row>
    <row r="52" spans="1:56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1"/>
      <c r="BC52" s="1"/>
      <c r="BD52" s="1"/>
    </row>
    <row r="53" spans="1:56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  <c r="BD53" s="1"/>
    </row>
    <row r="54" spans="1:56" ht="15.75" x14ac:dyDescent="0.25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1"/>
      <c r="BC54" s="1"/>
      <c r="BD54" s="1"/>
    </row>
    <row r="55" spans="1:56" ht="15.75" x14ac:dyDescent="0.25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1"/>
      <c r="BC55" s="1"/>
      <c r="BD55" s="1"/>
    </row>
    <row r="56" spans="1:56" ht="15.75" x14ac:dyDescent="0.25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1"/>
      <c r="BC56" s="1"/>
      <c r="BD56" s="1"/>
    </row>
    <row r="57" spans="1:56" ht="15.75" x14ac:dyDescent="0.25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1"/>
      <c r="BC57" s="1"/>
      <c r="BD57" s="1"/>
    </row>
    <row r="58" spans="1:56" ht="15.75" x14ac:dyDescent="0.25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1"/>
      <c r="BC58" s="1"/>
      <c r="BD58" s="1"/>
    </row>
    <row r="59" spans="1:56" ht="15.75" x14ac:dyDescent="0.25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1"/>
      <c r="BC59" s="1"/>
      <c r="BD59" s="1"/>
    </row>
    <row r="60" spans="1:56" ht="15.75" x14ac:dyDescent="0.25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1"/>
      <c r="BC60" s="1"/>
      <c r="BD60" s="1"/>
    </row>
    <row r="61" spans="1:56" ht="15.75" x14ac:dyDescent="0.25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1"/>
      <c r="BC61" s="1"/>
      <c r="BD61" s="1"/>
    </row>
    <row r="62" spans="1:56" ht="15.75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"/>
      <c r="AH62" s="1"/>
      <c r="AI62" s="1"/>
      <c r="AJ62" s="1"/>
      <c r="AK62" s="1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1"/>
      <c r="BB62" s="1"/>
      <c r="BC62" s="1"/>
      <c r="BD62" s="1"/>
    </row>
    <row r="63" spans="1:56" ht="16.5" thickBot="1" x14ac:dyDescent="0.3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"/>
      <c r="AH63" s="1"/>
      <c r="AI63" s="1"/>
      <c r="AJ63" s="1"/>
      <c r="AK63" s="1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1"/>
      <c r="BB63" s="1"/>
      <c r="BC63" s="1"/>
      <c r="BD63" s="1"/>
    </row>
    <row r="64" spans="1:56" ht="18" x14ac:dyDescent="0.25">
      <c r="A64" s="1"/>
      <c r="B64" s="122" t="s">
        <v>33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4"/>
      <c r="BD64" s="1"/>
    </row>
    <row r="65" spans="1:56" ht="22.5" customHeight="1" thickBot="1" x14ac:dyDescent="0.3">
      <c r="A65" s="1"/>
      <c r="B65" s="106" t="s">
        <v>31</v>
      </c>
      <c r="C65" s="125" t="s">
        <v>30</v>
      </c>
      <c r="D65" s="19"/>
      <c r="E65" s="110" t="s">
        <v>1</v>
      </c>
      <c r="F65" s="110"/>
      <c r="G65" s="110"/>
      <c r="H65" s="111"/>
      <c r="I65" s="75" t="s">
        <v>2</v>
      </c>
      <c r="J65" s="76"/>
      <c r="K65" s="76"/>
      <c r="L65" s="77"/>
      <c r="M65" s="75" t="s">
        <v>3</v>
      </c>
      <c r="N65" s="76"/>
      <c r="O65" s="76"/>
      <c r="P65" s="77"/>
      <c r="Q65" s="75" t="s">
        <v>4</v>
      </c>
      <c r="R65" s="76"/>
      <c r="S65" s="76"/>
      <c r="T65" s="76"/>
      <c r="U65" s="75" t="s">
        <v>5</v>
      </c>
      <c r="V65" s="76"/>
      <c r="W65" s="76"/>
      <c r="X65" s="77"/>
      <c r="Y65" s="75" t="s">
        <v>6</v>
      </c>
      <c r="Z65" s="76"/>
      <c r="AA65" s="76"/>
      <c r="AB65" s="77"/>
      <c r="AC65" s="75" t="s">
        <v>7</v>
      </c>
      <c r="AD65" s="76"/>
      <c r="AE65" s="76"/>
      <c r="AF65" s="76"/>
      <c r="AG65" s="75" t="s">
        <v>8</v>
      </c>
      <c r="AH65" s="76"/>
      <c r="AI65" s="76"/>
      <c r="AJ65" s="77"/>
      <c r="AK65" s="75" t="s">
        <v>9</v>
      </c>
      <c r="AL65" s="76"/>
      <c r="AM65" s="76"/>
      <c r="AN65" s="77"/>
      <c r="AO65" s="75" t="s">
        <v>10</v>
      </c>
      <c r="AP65" s="76"/>
      <c r="AQ65" s="76"/>
      <c r="AR65" s="76"/>
      <c r="AS65" s="75" t="s">
        <v>11</v>
      </c>
      <c r="AT65" s="76"/>
      <c r="AU65" s="76"/>
      <c r="AV65" s="77"/>
      <c r="AW65" s="75" t="s">
        <v>12</v>
      </c>
      <c r="AX65" s="76"/>
      <c r="AY65" s="76"/>
      <c r="AZ65" s="76"/>
      <c r="BA65" s="127" t="s">
        <v>32</v>
      </c>
      <c r="BB65" s="129" t="s">
        <v>34</v>
      </c>
      <c r="BC65" s="130"/>
      <c r="BD65" s="1"/>
    </row>
    <row r="66" spans="1:56" ht="24.75" customHeight="1" thickBot="1" x14ac:dyDescent="0.3">
      <c r="A66" s="1"/>
      <c r="B66" s="107"/>
      <c r="C66" s="126"/>
      <c r="D66" s="20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3"/>
      <c r="BA66" s="128"/>
      <c r="BB66" s="129"/>
      <c r="BC66" s="130"/>
      <c r="BD66" s="1"/>
    </row>
    <row r="67" spans="1:56" ht="22.5" customHeight="1" x14ac:dyDescent="0.25">
      <c r="A67" s="1"/>
      <c r="B67" s="141">
        <v>1</v>
      </c>
      <c r="C67" s="143" t="s">
        <v>169</v>
      </c>
      <c r="D67" s="21" t="s">
        <v>13</v>
      </c>
      <c r="E67" s="135">
        <v>1</v>
      </c>
      <c r="F67" s="135"/>
      <c r="G67" s="135"/>
      <c r="H67" s="135"/>
      <c r="I67" s="135">
        <v>1</v>
      </c>
      <c r="J67" s="135"/>
      <c r="K67" s="135"/>
      <c r="L67" s="135"/>
      <c r="M67" s="135">
        <v>1</v>
      </c>
      <c r="N67" s="135"/>
      <c r="O67" s="135"/>
      <c r="P67" s="135"/>
      <c r="Q67" s="135">
        <v>1</v>
      </c>
      <c r="R67" s="135"/>
      <c r="S67" s="135"/>
      <c r="T67" s="135"/>
      <c r="U67" s="135">
        <v>1</v>
      </c>
      <c r="V67" s="135"/>
      <c r="W67" s="135"/>
      <c r="X67" s="135"/>
      <c r="Y67" s="135">
        <v>1</v>
      </c>
      <c r="Z67" s="135"/>
      <c r="AA67" s="135"/>
      <c r="AB67" s="135"/>
      <c r="AC67" s="135">
        <v>1</v>
      </c>
      <c r="AD67" s="135"/>
      <c r="AE67" s="135"/>
      <c r="AF67" s="135"/>
      <c r="AG67" s="135">
        <v>1</v>
      </c>
      <c r="AH67" s="135"/>
      <c r="AI67" s="135"/>
      <c r="AJ67" s="135"/>
      <c r="AK67" s="135">
        <v>1</v>
      </c>
      <c r="AL67" s="135"/>
      <c r="AM67" s="135"/>
      <c r="AN67" s="135"/>
      <c r="AO67" s="135">
        <v>1</v>
      </c>
      <c r="AP67" s="135"/>
      <c r="AQ67" s="135"/>
      <c r="AR67" s="135"/>
      <c r="AS67" s="135">
        <v>1</v>
      </c>
      <c r="AT67" s="135"/>
      <c r="AU67" s="135"/>
      <c r="AV67" s="135"/>
      <c r="AW67" s="135"/>
      <c r="AX67" s="135"/>
      <c r="AY67" s="135"/>
      <c r="AZ67" s="135"/>
      <c r="BA67" s="23">
        <f>SUM(E67:AZ67)</f>
        <v>11</v>
      </c>
      <c r="BB67" s="145">
        <f>(BA68+100)/BA67</f>
        <v>9.0909090909090917</v>
      </c>
      <c r="BC67" s="146"/>
      <c r="BD67" s="1"/>
    </row>
    <row r="68" spans="1:56" ht="45.75" customHeight="1" x14ac:dyDescent="0.25">
      <c r="A68" s="1"/>
      <c r="B68" s="142"/>
      <c r="C68" s="144"/>
      <c r="D68" s="22" t="s">
        <v>14</v>
      </c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24">
        <f>SUM(E68:AZ68)</f>
        <v>0</v>
      </c>
      <c r="BB68" s="147"/>
      <c r="BC68" s="148"/>
      <c r="BD68" s="1"/>
    </row>
    <row r="69" spans="1:56" ht="15.75" x14ac:dyDescent="0.25">
      <c r="A69" s="1"/>
      <c r="B69" s="115" t="s">
        <v>35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7"/>
      <c r="BD69" s="1"/>
    </row>
    <row r="70" spans="1:56" ht="15.75" x14ac:dyDescent="0.25">
      <c r="A70" s="1"/>
      <c r="B70" s="115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7"/>
      <c r="BD70" s="1"/>
    </row>
    <row r="71" spans="1:56" ht="16.5" thickBot="1" x14ac:dyDescent="0.3">
      <c r="A71" s="1"/>
      <c r="B71" s="118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20"/>
      <c r="BD71" s="1"/>
    </row>
    <row r="72" spans="1:5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ht="32.25" customHeight="1" x14ac:dyDescent="0.25">
      <c r="A74" s="1"/>
      <c r="B74" s="25"/>
      <c r="C74" s="36" t="s">
        <v>21</v>
      </c>
      <c r="D74" s="26"/>
      <c r="E74" s="26"/>
      <c r="F74" s="26"/>
      <c r="G74" s="26"/>
      <c r="H74" s="137"/>
      <c r="I74" s="137"/>
      <c r="J74" s="138" t="s">
        <v>36</v>
      </c>
      <c r="K74" s="138"/>
      <c r="L74" s="138"/>
      <c r="M74" s="138"/>
      <c r="N74" s="138"/>
      <c r="O74" s="138"/>
      <c r="P74" s="138"/>
      <c r="Q74" s="138"/>
      <c r="R74" s="26"/>
      <c r="S74" s="26"/>
      <c r="T74" s="26"/>
      <c r="U74" s="26"/>
      <c r="V74" s="26"/>
      <c r="W74" s="139"/>
      <c r="X74" s="139"/>
      <c r="Y74" s="138" t="s">
        <v>37</v>
      </c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26"/>
      <c r="AM74" s="26"/>
      <c r="AN74" s="26"/>
      <c r="AO74" s="26"/>
      <c r="AP74" s="26"/>
      <c r="AQ74" s="140"/>
      <c r="AR74" s="140"/>
      <c r="AS74" s="138" t="s">
        <v>38</v>
      </c>
      <c r="AT74" s="138"/>
      <c r="AU74" s="138"/>
      <c r="AV74" s="138"/>
      <c r="AW74" s="138"/>
      <c r="AX74" s="138"/>
      <c r="AY74" s="138"/>
      <c r="AZ74" s="138"/>
      <c r="BA74" s="138"/>
      <c r="BB74" s="1"/>
      <c r="BC74" s="1"/>
      <c r="BD74" s="1"/>
    </row>
    <row r="75" spans="1:5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1:5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1:5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1:5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1:5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1:5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1:56" ht="16.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1:56" ht="30" customHeight="1" x14ac:dyDescent="0.25">
      <c r="A93" s="1"/>
      <c r="B93" s="1"/>
      <c r="C93" s="136" t="s">
        <v>16</v>
      </c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36" t="s">
        <v>39</v>
      </c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"/>
      <c r="BD93" s="1"/>
    </row>
    <row r="94" spans="1:56" ht="15.75" x14ac:dyDescent="0.25">
      <c r="A94" s="1"/>
      <c r="B94" s="1"/>
      <c r="C94" s="37" t="s">
        <v>162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37" t="s">
        <v>163</v>
      </c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1"/>
      <c r="BD94" s="1"/>
    </row>
    <row r="95" spans="1:56" ht="15.75" x14ac:dyDescent="0.25">
      <c r="A95" s="1"/>
      <c r="B95" s="1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1"/>
      <c r="BD95" s="1"/>
    </row>
    <row r="96" spans="1:5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</sheetData>
  <mergeCells count="143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AG65:AJ65"/>
    <mergeCell ref="AK65:AN65"/>
    <mergeCell ref="B47:BA48"/>
    <mergeCell ref="B64:BC64"/>
    <mergeCell ref="B65:B66"/>
    <mergeCell ref="C65:C66"/>
    <mergeCell ref="E65:H65"/>
    <mergeCell ref="I65:L65"/>
    <mergeCell ref="M65:P65"/>
    <mergeCell ref="B31:B32"/>
    <mergeCell ref="C31:C32"/>
    <mergeCell ref="BA31:BA32"/>
    <mergeCell ref="B33:B34"/>
    <mergeCell ref="C33:C34"/>
    <mergeCell ref="BA33:BA34"/>
    <mergeCell ref="B35:B36"/>
    <mergeCell ref="C35:C36"/>
    <mergeCell ref="H74:I74"/>
    <mergeCell ref="J74:Q74"/>
    <mergeCell ref="W74:X74"/>
    <mergeCell ref="Y74:AK74"/>
    <mergeCell ref="AQ74:AR74"/>
    <mergeCell ref="AS74:BA74"/>
    <mergeCell ref="AG68:AJ68"/>
    <mergeCell ref="AK68:AN68"/>
    <mergeCell ref="AO68:AR68"/>
    <mergeCell ref="AS68:AV68"/>
    <mergeCell ref="AW68:AZ68"/>
    <mergeCell ref="B69:BC71"/>
    <mergeCell ref="AS67:AV67"/>
    <mergeCell ref="AW67:AZ67"/>
    <mergeCell ref="BB67:BC68"/>
    <mergeCell ref="E68:H68"/>
    <mergeCell ref="BA35:BA36"/>
    <mergeCell ref="B37:B38"/>
    <mergeCell ref="C37:C38"/>
    <mergeCell ref="BA37:BA38"/>
    <mergeCell ref="B39:B40"/>
    <mergeCell ref="C39:C40"/>
    <mergeCell ref="BA39:BA40"/>
    <mergeCell ref="C93:N93"/>
    <mergeCell ref="AR93:BB93"/>
    <mergeCell ref="I68:L68"/>
    <mergeCell ref="M68:P68"/>
    <mergeCell ref="Q68:T68"/>
    <mergeCell ref="U68:X68"/>
    <mergeCell ref="Y68:AB68"/>
    <mergeCell ref="AC68:AF68"/>
    <mergeCell ref="U67:X67"/>
    <mergeCell ref="Y67:AB67"/>
    <mergeCell ref="AC67:AF67"/>
    <mergeCell ref="AG67:AJ67"/>
    <mergeCell ref="AK67:AN67"/>
    <mergeCell ref="AO67:AR67"/>
    <mergeCell ref="B67:B68"/>
    <mergeCell ref="C67:C68"/>
    <mergeCell ref="E67:H67"/>
    <mergeCell ref="B45:B46"/>
    <mergeCell ref="C45:C46"/>
    <mergeCell ref="BA45:BA46"/>
    <mergeCell ref="C94:N95"/>
    <mergeCell ref="AR94:BB95"/>
    <mergeCell ref="B41:B42"/>
    <mergeCell ref="C41:C42"/>
    <mergeCell ref="BA41:BA42"/>
    <mergeCell ref="B43:B44"/>
    <mergeCell ref="C43:C44"/>
    <mergeCell ref="BA43:BA44"/>
    <mergeCell ref="I67:L67"/>
    <mergeCell ref="M67:P67"/>
    <mergeCell ref="Q67:T67"/>
    <mergeCell ref="AO65:AR65"/>
    <mergeCell ref="AS65:AV65"/>
    <mergeCell ref="AW65:AZ65"/>
    <mergeCell ref="BA65:BA66"/>
    <mergeCell ref="BB65:BC66"/>
    <mergeCell ref="E66:AZ66"/>
    <mergeCell ref="Q65:T65"/>
    <mergeCell ref="U65:X65"/>
    <mergeCell ref="Y65:AB65"/>
    <mergeCell ref="AC65:AF65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13" zoomScale="64" zoomScaleNormal="64" workbookViewId="0">
      <selection activeCell="AO40" sqref="AO40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149" t="s">
        <v>164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1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4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53</v>
      </c>
      <c r="C14" s="57"/>
      <c r="D14" s="58" t="s">
        <v>54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50</v>
      </c>
      <c r="C15" s="57"/>
      <c r="D15" s="58" t="s">
        <v>57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15</v>
      </c>
      <c r="C16" s="69"/>
      <c r="D16" s="70" t="s">
        <v>56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10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133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134</v>
      </c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 t="s">
        <v>135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42401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42675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0.100000000000001" customHeight="1" x14ac:dyDescent="0.25">
      <c r="B25" s="102">
        <v>1</v>
      </c>
      <c r="C25" s="157" t="s">
        <v>136</v>
      </c>
      <c r="D25" s="11" t="s">
        <v>13</v>
      </c>
      <c r="E25" s="5"/>
      <c r="F25" s="5"/>
      <c r="G25" s="5"/>
      <c r="H25" s="5"/>
      <c r="I25" s="5"/>
      <c r="J25" s="6"/>
      <c r="K25" s="33"/>
      <c r="L25" s="33"/>
      <c r="M25" s="6"/>
      <c r="N25" s="6"/>
      <c r="O25" s="33"/>
      <c r="P25" s="33"/>
      <c r="Q25" s="6"/>
      <c r="R25" s="12"/>
      <c r="S25" s="35"/>
      <c r="T25" s="35"/>
      <c r="U25" s="12"/>
      <c r="V25" s="35"/>
      <c r="W25" s="35"/>
      <c r="X25" s="12"/>
      <c r="Y25" s="12"/>
      <c r="Z25" s="35"/>
      <c r="AA25" s="35"/>
      <c r="AB25" s="12"/>
      <c r="AC25" s="12"/>
      <c r="AD25" s="12"/>
      <c r="AE25" s="35"/>
      <c r="AF25" s="35"/>
      <c r="AG25" s="12"/>
      <c r="AH25" s="12"/>
      <c r="AI25" s="35"/>
      <c r="AJ25" s="35"/>
      <c r="AK25" s="12"/>
      <c r="AL25" s="12"/>
      <c r="AM25" s="35"/>
      <c r="AN25" s="35"/>
      <c r="AO25" s="12"/>
      <c r="AP25" s="35"/>
      <c r="AQ25" s="35"/>
      <c r="AR25" s="12"/>
      <c r="AS25" s="12"/>
      <c r="AT25" s="12"/>
      <c r="AU25" s="35"/>
      <c r="AV25" s="35"/>
      <c r="AW25" s="12"/>
      <c r="AX25" s="12"/>
      <c r="AY25" s="12"/>
      <c r="AZ25" s="12"/>
      <c r="BA25" s="95" t="s">
        <v>119</v>
      </c>
    </row>
    <row r="26" spans="2:53" ht="20.100000000000001" customHeight="1" thickBot="1" x14ac:dyDescent="0.3"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20.100000000000001" customHeight="1" x14ac:dyDescent="0.25">
      <c r="B27" s="92">
        <v>2</v>
      </c>
      <c r="C27" s="94" t="s">
        <v>137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34"/>
      <c r="O27" s="34"/>
      <c r="P27" s="15"/>
      <c r="Q27" s="34"/>
      <c r="R27" s="34"/>
      <c r="S27" s="15"/>
      <c r="T27" s="15"/>
      <c r="U27" s="15"/>
      <c r="V27" s="34"/>
      <c r="W27" s="34"/>
      <c r="X27" s="15"/>
      <c r="Y27" s="34"/>
      <c r="Z27" s="34"/>
      <c r="AA27" s="15"/>
      <c r="AB27" s="15"/>
      <c r="AC27" s="34"/>
      <c r="AD27" s="34"/>
      <c r="AE27" s="15"/>
      <c r="AF27" s="15"/>
      <c r="AG27" s="15"/>
      <c r="AH27" s="34"/>
      <c r="AI27" s="34"/>
      <c r="AJ27" s="15"/>
      <c r="AK27" s="15"/>
      <c r="AL27" s="15"/>
      <c r="AM27" s="34"/>
      <c r="AN27" s="34"/>
      <c r="AO27" s="15"/>
      <c r="AP27" s="15"/>
      <c r="AQ27" s="34"/>
      <c r="AR27" s="34"/>
      <c r="AS27" s="15"/>
      <c r="AT27" s="34"/>
      <c r="AU27" s="34"/>
      <c r="AV27" s="15"/>
      <c r="AW27" s="34"/>
      <c r="AX27" s="34"/>
      <c r="AY27" s="15"/>
      <c r="AZ27" s="15"/>
      <c r="BA27" s="95"/>
    </row>
    <row r="28" spans="2:53" ht="20.100000000000001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</row>
    <row r="29" spans="2:53" ht="20.100000000000001" customHeight="1" x14ac:dyDescent="0.25">
      <c r="B29" s="92">
        <v>3</v>
      </c>
      <c r="C29" s="98"/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5"/>
    </row>
    <row r="30" spans="2:53" ht="20.100000000000001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5.75" customHeight="1" x14ac:dyDescent="0.25">
      <c r="B31" s="112" t="s">
        <v>41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2:53" ht="39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44.2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16.5" customHeight="1" thickBot="1" x14ac:dyDescent="0.3"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</row>
    <row r="61" spans="2:55" ht="16.5" thickBot="1" x14ac:dyDescent="0.3"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</row>
    <row r="62" spans="2:55" ht="35.25" customHeight="1" x14ac:dyDescent="0.25">
      <c r="B62" s="141">
        <v>1</v>
      </c>
      <c r="C62" s="143" t="s">
        <v>132</v>
      </c>
      <c r="D62" s="21" t="s">
        <v>13</v>
      </c>
      <c r="E62" s="135"/>
      <c r="F62" s="135"/>
      <c r="G62" s="135"/>
      <c r="H62" s="135"/>
      <c r="I62" s="135">
        <v>1</v>
      </c>
      <c r="J62" s="135"/>
      <c r="K62" s="135"/>
      <c r="L62" s="135"/>
      <c r="M62" s="135">
        <v>2</v>
      </c>
      <c r="N62" s="135"/>
      <c r="O62" s="135"/>
      <c r="P62" s="135"/>
      <c r="Q62" s="135">
        <v>2</v>
      </c>
      <c r="R62" s="135"/>
      <c r="S62" s="135"/>
      <c r="T62" s="135"/>
      <c r="U62" s="135">
        <v>2</v>
      </c>
      <c r="V62" s="135"/>
      <c r="W62" s="135"/>
      <c r="X62" s="135"/>
      <c r="Y62" s="135">
        <v>2</v>
      </c>
      <c r="Z62" s="135"/>
      <c r="AA62" s="135"/>
      <c r="AB62" s="135"/>
      <c r="AC62" s="135">
        <v>2</v>
      </c>
      <c r="AD62" s="135"/>
      <c r="AE62" s="135"/>
      <c r="AF62" s="135"/>
      <c r="AG62" s="135">
        <v>2</v>
      </c>
      <c r="AH62" s="135"/>
      <c r="AI62" s="135"/>
      <c r="AJ62" s="135"/>
      <c r="AK62" s="135">
        <v>2</v>
      </c>
      <c r="AL62" s="135"/>
      <c r="AM62" s="135"/>
      <c r="AN62" s="135"/>
      <c r="AO62" s="135">
        <v>2</v>
      </c>
      <c r="AP62" s="135"/>
      <c r="AQ62" s="135"/>
      <c r="AR62" s="135"/>
      <c r="AS62" s="135">
        <v>2</v>
      </c>
      <c r="AT62" s="135"/>
      <c r="AU62" s="135"/>
      <c r="AV62" s="135"/>
      <c r="AW62" s="135">
        <v>1</v>
      </c>
      <c r="AX62" s="135"/>
      <c r="AY62" s="135"/>
      <c r="AZ62" s="135"/>
      <c r="BA62" s="23">
        <f>SUM(E62:AZ62)</f>
        <v>20</v>
      </c>
      <c r="BB62" s="145">
        <f>(BA63+100)/BA62</f>
        <v>5</v>
      </c>
      <c r="BC62" s="146"/>
    </row>
    <row r="63" spans="2:55" ht="48.75" customHeight="1" x14ac:dyDescent="0.25"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</row>
    <row r="64" spans="2:55" ht="36.75" customHeight="1" x14ac:dyDescent="0.25"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2:55" ht="38.25" customHeight="1" x14ac:dyDescent="0.25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</row>
    <row r="66" spans="2:55" ht="48.75" customHeight="1" thickBot="1" x14ac:dyDescent="0.3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</row>
    <row r="69" spans="2:55" x14ac:dyDescent="0.25">
      <c r="B69" s="25"/>
      <c r="C69" s="27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</row>
    <row r="89" spans="3:54" x14ac:dyDescent="0.25"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3:54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3" spans="3:54" ht="15.75" customHeight="1" x14ac:dyDescent="0.25">
      <c r="BB93" s="3"/>
    </row>
  </sheetData>
  <dataConsolidate/>
  <mergeCells count="122">
    <mergeCell ref="C88:N88"/>
    <mergeCell ref="AR88:BB88"/>
    <mergeCell ref="H69:I69"/>
    <mergeCell ref="J69:Q69"/>
    <mergeCell ref="W69:X69"/>
    <mergeCell ref="Y69:AK69"/>
    <mergeCell ref="AQ69:AR69"/>
    <mergeCell ref="AS69:BA69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C89:N90"/>
    <mergeCell ref="AR89:BB90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abSelected="1" topLeftCell="A10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149" t="s">
        <v>164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1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4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58</v>
      </c>
      <c r="C14" s="57"/>
      <c r="D14" s="58" t="s">
        <v>59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60</v>
      </c>
      <c r="C15" s="57"/>
      <c r="D15" s="58" t="s">
        <v>61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15</v>
      </c>
      <c r="C16" s="69"/>
      <c r="D16" s="70" t="s">
        <v>62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8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81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83</v>
      </c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 t="s">
        <v>84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0.100000000000001" customHeight="1" x14ac:dyDescent="0.25">
      <c r="B25" s="102">
        <v>1</v>
      </c>
      <c r="C25" s="157" t="s">
        <v>78</v>
      </c>
      <c r="D25" s="11" t="s">
        <v>13</v>
      </c>
      <c r="E25" s="32"/>
      <c r="F25" s="32"/>
      <c r="G25" s="5"/>
      <c r="H25" s="5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87</v>
      </c>
    </row>
    <row r="26" spans="2:53" ht="20.100000000000001" customHeight="1" thickBot="1" x14ac:dyDescent="0.3"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20.100000000000001" customHeight="1" x14ac:dyDescent="0.25">
      <c r="B27" s="92">
        <v>2</v>
      </c>
      <c r="C27" s="94" t="s">
        <v>79</v>
      </c>
      <c r="D27" s="11" t="s">
        <v>13</v>
      </c>
      <c r="E27" s="15"/>
      <c r="F27" s="15"/>
      <c r="G27" s="34"/>
      <c r="H27" s="3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95" t="s">
        <v>88</v>
      </c>
    </row>
    <row r="28" spans="2:53" ht="20.100000000000001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</row>
    <row r="29" spans="2:53" ht="20.100000000000001" customHeight="1" x14ac:dyDescent="0.25">
      <c r="B29" s="92">
        <v>3</v>
      </c>
      <c r="C29" s="98" t="s">
        <v>80</v>
      </c>
      <c r="D29" s="11" t="s">
        <v>13</v>
      </c>
      <c r="E29" s="15"/>
      <c r="F29" s="15"/>
      <c r="G29" s="15"/>
      <c r="H29" s="15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95" t="s">
        <v>86</v>
      </c>
    </row>
    <row r="30" spans="2:53" ht="19.5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5.75" customHeight="1" x14ac:dyDescent="0.25">
      <c r="B31" s="112" t="s">
        <v>89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2:53" ht="39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44.2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16.5" customHeight="1" thickBot="1" x14ac:dyDescent="0.3"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</row>
    <row r="61" spans="2:55" ht="16.5" thickBot="1" x14ac:dyDescent="0.3"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</row>
    <row r="62" spans="2:55" ht="24.75" customHeight="1" x14ac:dyDescent="0.25">
      <c r="B62" s="141">
        <v>1</v>
      </c>
      <c r="C62" s="143" t="s">
        <v>62</v>
      </c>
      <c r="D62" s="21" t="s">
        <v>13</v>
      </c>
      <c r="E62" s="135">
        <v>0</v>
      </c>
      <c r="F62" s="135"/>
      <c r="G62" s="135"/>
      <c r="H62" s="135"/>
      <c r="I62" s="135">
        <v>3</v>
      </c>
      <c r="J62" s="135"/>
      <c r="K62" s="135"/>
      <c r="L62" s="135"/>
      <c r="M62" s="135">
        <v>2</v>
      </c>
      <c r="N62" s="135"/>
      <c r="O62" s="135"/>
      <c r="P62" s="135"/>
      <c r="Q62" s="135">
        <v>1</v>
      </c>
      <c r="R62" s="135"/>
      <c r="S62" s="135"/>
      <c r="T62" s="135"/>
      <c r="U62" s="135">
        <v>1</v>
      </c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>
        <v>1</v>
      </c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23">
        <f>SUM(E62:AZ62)</f>
        <v>8</v>
      </c>
      <c r="BB62" s="145">
        <f>(BA63+100)/BA62</f>
        <v>12.5</v>
      </c>
      <c r="BC62" s="146"/>
    </row>
    <row r="63" spans="2:55" ht="26.25" customHeight="1" x14ac:dyDescent="0.25"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</row>
    <row r="64" spans="2:55" ht="36.75" customHeight="1" x14ac:dyDescent="0.25"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2:55" ht="38.25" customHeight="1" x14ac:dyDescent="0.25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</row>
    <row r="66" spans="2:55" ht="48.75" customHeight="1" thickBot="1" x14ac:dyDescent="0.3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</row>
    <row r="69" spans="2:55" x14ac:dyDescent="0.25">
      <c r="B69" s="25"/>
      <c r="C69" s="29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</row>
    <row r="89" spans="3:54" x14ac:dyDescent="0.25"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3:54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3" spans="3:54" ht="15.75" customHeight="1" x14ac:dyDescent="0.25">
      <c r="BB93" s="3"/>
    </row>
  </sheetData>
  <dataConsolidate/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C89:N90"/>
    <mergeCell ref="AR89:BB90"/>
    <mergeCell ref="C88:N88"/>
    <mergeCell ref="AR88:BB88"/>
    <mergeCell ref="H69:I69"/>
    <mergeCell ref="J69:Q69"/>
    <mergeCell ref="W69:X69"/>
    <mergeCell ref="Y69:AK69"/>
    <mergeCell ref="AQ69:AR69"/>
    <mergeCell ref="AS69:BA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10"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149" t="s">
        <v>164</v>
      </c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1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152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4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58</v>
      </c>
      <c r="C14" s="57"/>
      <c r="D14" s="58" t="s">
        <v>59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63</v>
      </c>
      <c r="C15" s="57"/>
      <c r="D15" s="58" t="s">
        <v>64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68</v>
      </c>
      <c r="C16" s="69"/>
      <c r="D16" s="70" t="s">
        <v>65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72">
        <v>1</v>
      </c>
      <c r="W16" s="73"/>
      <c r="X16" s="73"/>
      <c r="Y16" s="73"/>
      <c r="Z16" s="73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90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91</v>
      </c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 t="s">
        <v>92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 t="s">
        <v>93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0.100000000000001" customHeight="1" x14ac:dyDescent="0.25">
      <c r="B25" s="102">
        <v>1</v>
      </c>
      <c r="C25" s="157" t="s">
        <v>94</v>
      </c>
      <c r="D25" s="11" t="s">
        <v>13</v>
      </c>
      <c r="E25" s="32"/>
      <c r="F25" s="32"/>
      <c r="G25" s="32"/>
      <c r="H25" s="32"/>
      <c r="I25" s="32"/>
      <c r="J25" s="33"/>
      <c r="K25" s="33"/>
      <c r="L25" s="33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97</v>
      </c>
    </row>
    <row r="26" spans="2:53" ht="20.100000000000001" customHeight="1" thickBot="1" x14ac:dyDescent="0.3"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20.100000000000001" customHeight="1" x14ac:dyDescent="0.25">
      <c r="B27" s="92">
        <v>2</v>
      </c>
      <c r="C27" s="94" t="s">
        <v>95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15"/>
      <c r="AT27" s="15"/>
      <c r="AU27" s="15"/>
      <c r="AV27" s="15"/>
      <c r="AW27" s="15"/>
      <c r="AX27" s="15"/>
      <c r="AY27" s="15"/>
      <c r="AZ27" s="15"/>
      <c r="BA27" s="159" t="s">
        <v>98</v>
      </c>
    </row>
    <row r="28" spans="2:53" ht="20.100000000000001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60"/>
    </row>
    <row r="29" spans="2:53" ht="20.100000000000001" customHeight="1" x14ac:dyDescent="0.25">
      <c r="B29" s="92">
        <v>3</v>
      </c>
      <c r="C29" s="98" t="s">
        <v>96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34"/>
      <c r="AT29" s="34"/>
      <c r="AU29" s="34"/>
      <c r="AV29" s="34"/>
      <c r="AW29" s="34"/>
      <c r="AX29" s="34"/>
      <c r="AY29" s="34"/>
      <c r="AZ29" s="34"/>
      <c r="BA29" s="95" t="s">
        <v>97</v>
      </c>
    </row>
    <row r="30" spans="2:53" ht="20.100000000000001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5.75" customHeight="1" x14ac:dyDescent="0.25">
      <c r="B31" s="112" t="s">
        <v>41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2:53" ht="39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44.2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16.5" customHeight="1" thickBot="1" x14ac:dyDescent="0.3"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</row>
    <row r="61" spans="2:55" ht="16.5" thickBot="1" x14ac:dyDescent="0.3"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</row>
    <row r="62" spans="2:55" ht="24.75" customHeight="1" x14ac:dyDescent="0.25">
      <c r="B62" s="141">
        <v>1</v>
      </c>
      <c r="C62" s="143" t="s">
        <v>65</v>
      </c>
      <c r="D62" s="21" t="s">
        <v>13</v>
      </c>
      <c r="E62" s="135">
        <v>1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23">
        <f>SUM(E62:AZ62)</f>
        <v>1</v>
      </c>
      <c r="BB62" s="145">
        <f>(BA63+100)/BA62</f>
        <v>100</v>
      </c>
      <c r="BC62" s="146"/>
    </row>
    <row r="63" spans="2:55" ht="26.25" customHeight="1" x14ac:dyDescent="0.25"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</row>
    <row r="64" spans="2:55" ht="36.75" customHeight="1" x14ac:dyDescent="0.25"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2:55" ht="38.25" customHeight="1" x14ac:dyDescent="0.25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</row>
    <row r="66" spans="2:55" ht="48.75" customHeight="1" thickBot="1" x14ac:dyDescent="0.3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</row>
    <row r="69" spans="2:55" x14ac:dyDescent="0.25">
      <c r="B69" s="25"/>
      <c r="C69" s="29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</row>
    <row r="89" spans="3:54" x14ac:dyDescent="0.25"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3:54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3" spans="3:54" ht="15.75" customHeight="1" x14ac:dyDescent="0.25">
      <c r="BB93" s="3"/>
    </row>
  </sheetData>
  <dataConsolidate/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C89:N90"/>
    <mergeCell ref="AR89:BB90"/>
    <mergeCell ref="C88:N88"/>
    <mergeCell ref="AR88:BB88"/>
    <mergeCell ref="H69:I69"/>
    <mergeCell ref="J69:Q69"/>
    <mergeCell ref="W69:X69"/>
    <mergeCell ref="Y69:AK69"/>
    <mergeCell ref="AQ69:AR69"/>
    <mergeCell ref="AS69:BA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58</v>
      </c>
      <c r="C14" s="57"/>
      <c r="D14" s="58" t="s">
        <v>59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66</v>
      </c>
      <c r="C15" s="57"/>
      <c r="D15" s="58" t="s">
        <v>165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67</v>
      </c>
      <c r="C16" s="69"/>
      <c r="D16" s="70" t="s">
        <v>69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9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99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100</v>
      </c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 t="s">
        <v>92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 t="s">
        <v>101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0.100000000000001" customHeight="1" x14ac:dyDescent="0.25">
      <c r="B25" s="102">
        <v>1</v>
      </c>
      <c r="C25" s="157" t="s">
        <v>102</v>
      </c>
      <c r="D25" s="11" t="s">
        <v>13</v>
      </c>
      <c r="E25" s="32"/>
      <c r="F25" s="32"/>
      <c r="G25" s="32"/>
      <c r="H25" s="32"/>
      <c r="I25" s="32"/>
      <c r="J25" s="33"/>
      <c r="K25" s="33"/>
      <c r="L25" s="33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105</v>
      </c>
    </row>
    <row r="26" spans="2:53" ht="20.100000000000001" customHeight="1" thickBot="1" x14ac:dyDescent="0.3"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20.100000000000001" customHeight="1" x14ac:dyDescent="0.25">
      <c r="B27" s="92">
        <v>2</v>
      </c>
      <c r="C27" s="94" t="s">
        <v>103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15"/>
      <c r="AT27" s="15"/>
      <c r="AU27" s="15"/>
      <c r="AV27" s="15"/>
      <c r="AW27" s="15"/>
      <c r="AX27" s="15"/>
      <c r="AY27" s="15"/>
      <c r="AZ27" s="15"/>
      <c r="BA27" s="159" t="s">
        <v>104</v>
      </c>
    </row>
    <row r="28" spans="2:53" ht="20.100000000000001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60"/>
    </row>
    <row r="29" spans="2:53" ht="20.100000000000001" customHeight="1" x14ac:dyDescent="0.25">
      <c r="B29" s="92">
        <v>3</v>
      </c>
      <c r="C29" s="98" t="s">
        <v>100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34"/>
      <c r="AT29" s="34"/>
      <c r="AU29" s="34"/>
      <c r="AV29" s="34"/>
      <c r="AW29" s="34"/>
      <c r="AX29" s="34"/>
      <c r="AY29" s="34"/>
      <c r="AZ29" s="34"/>
      <c r="BA29" s="95" t="s">
        <v>105</v>
      </c>
    </row>
    <row r="30" spans="2:53" ht="20.100000000000001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5.75" customHeight="1" x14ac:dyDescent="0.25">
      <c r="B31" s="112" t="s">
        <v>106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2:53" ht="39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44.2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16.5" customHeight="1" thickBot="1" x14ac:dyDescent="0.3"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</row>
    <row r="61" spans="2:55" ht="16.5" thickBot="1" x14ac:dyDescent="0.3"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</row>
    <row r="62" spans="2:55" ht="24.75" customHeight="1" x14ac:dyDescent="0.25">
      <c r="B62" s="141">
        <v>1</v>
      </c>
      <c r="C62" s="143" t="s">
        <v>70</v>
      </c>
      <c r="D62" s="21" t="s">
        <v>13</v>
      </c>
      <c r="E62" s="135">
        <v>1</v>
      </c>
      <c r="F62" s="135"/>
      <c r="G62" s="135"/>
      <c r="H62" s="135"/>
      <c r="I62" s="135">
        <v>1</v>
      </c>
      <c r="J62" s="135"/>
      <c r="K62" s="135"/>
      <c r="L62" s="135"/>
      <c r="M62" s="135">
        <v>1</v>
      </c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>
        <v>1</v>
      </c>
      <c r="Z62" s="135"/>
      <c r="AA62" s="135"/>
      <c r="AB62" s="135"/>
      <c r="AC62" s="135">
        <v>1</v>
      </c>
      <c r="AD62" s="135"/>
      <c r="AE62" s="135"/>
      <c r="AF62" s="135"/>
      <c r="AG62" s="135">
        <v>1</v>
      </c>
      <c r="AH62" s="135"/>
      <c r="AI62" s="135"/>
      <c r="AJ62" s="135"/>
      <c r="AK62" s="135">
        <v>1</v>
      </c>
      <c r="AL62" s="135"/>
      <c r="AM62" s="135"/>
      <c r="AN62" s="135"/>
      <c r="AO62" s="135">
        <v>1</v>
      </c>
      <c r="AP62" s="135"/>
      <c r="AQ62" s="135"/>
      <c r="AR62" s="135"/>
      <c r="AS62" s="135">
        <v>1</v>
      </c>
      <c r="AT62" s="135"/>
      <c r="AU62" s="135"/>
      <c r="AV62" s="135"/>
      <c r="AW62" s="135"/>
      <c r="AX62" s="135"/>
      <c r="AY62" s="135"/>
      <c r="AZ62" s="135"/>
      <c r="BA62" s="23">
        <f>SUM(E62:AZ62)</f>
        <v>9</v>
      </c>
      <c r="BB62" s="145">
        <f>(BA63+100)/BA62</f>
        <v>11.111111111111111</v>
      </c>
      <c r="BC62" s="146"/>
    </row>
    <row r="63" spans="2:55" ht="26.25" customHeight="1" x14ac:dyDescent="0.25"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</row>
    <row r="64" spans="2:55" ht="36.75" customHeight="1" x14ac:dyDescent="0.25"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2:55" ht="38.25" customHeight="1" x14ac:dyDescent="0.25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</row>
    <row r="66" spans="2:55" ht="48.75" customHeight="1" thickBot="1" x14ac:dyDescent="0.3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</row>
    <row r="69" spans="2:55" x14ac:dyDescent="0.25">
      <c r="B69" s="25"/>
      <c r="C69" s="29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</row>
    <row r="89" spans="3:54" x14ac:dyDescent="0.25"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3:54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3" spans="3:54" ht="15.75" customHeight="1" x14ac:dyDescent="0.25">
      <c r="BB93" s="3"/>
    </row>
  </sheetData>
  <dataConsolidate/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C89:N90"/>
    <mergeCell ref="AR89:BB90"/>
    <mergeCell ref="C88:N88"/>
    <mergeCell ref="AR88:BB88"/>
    <mergeCell ref="H69:I69"/>
    <mergeCell ref="J69:Q69"/>
    <mergeCell ref="W69:X69"/>
    <mergeCell ref="Y69:AK69"/>
    <mergeCell ref="AQ69:AR69"/>
    <mergeCell ref="AS69:BA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zoomScale="64" zoomScaleNormal="64" workbookViewId="0">
      <selection activeCell="D16" sqref="D16:R1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71</v>
      </c>
      <c r="C14" s="57"/>
      <c r="D14" s="58" t="s">
        <v>72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60</v>
      </c>
      <c r="C15" s="57"/>
      <c r="D15" s="58" t="s">
        <v>73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15</v>
      </c>
      <c r="C16" s="69"/>
      <c r="D16" s="70" t="s">
        <v>74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25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112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113</v>
      </c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 t="s">
        <v>92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42401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0.100000000000001" customHeight="1" x14ac:dyDescent="0.25">
      <c r="B25" s="102">
        <v>1</v>
      </c>
      <c r="C25" s="157" t="s">
        <v>114</v>
      </c>
      <c r="D25" s="11" t="s">
        <v>13</v>
      </c>
      <c r="E25" s="5"/>
      <c r="F25" s="5"/>
      <c r="G25" s="5"/>
      <c r="H25" s="32"/>
      <c r="I25" s="5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119</v>
      </c>
    </row>
    <row r="26" spans="2:53" ht="20.100000000000001" customHeight="1" thickBot="1" x14ac:dyDescent="0.3"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20.100000000000001" customHeight="1" x14ac:dyDescent="0.25">
      <c r="B27" s="92">
        <v>2</v>
      </c>
      <c r="C27" s="94" t="s">
        <v>115</v>
      </c>
      <c r="D27" s="11" t="s">
        <v>13</v>
      </c>
      <c r="E27" s="15"/>
      <c r="F27" s="15"/>
      <c r="G27" s="15"/>
      <c r="H27" s="15"/>
      <c r="I27" s="15"/>
      <c r="J27" s="15"/>
      <c r="K27" s="34"/>
      <c r="L27" s="34"/>
      <c r="M27" s="34"/>
      <c r="N27" s="34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95" t="s">
        <v>119</v>
      </c>
    </row>
    <row r="28" spans="2:53" ht="20.100000000000001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</row>
    <row r="29" spans="2:53" ht="19.5" customHeight="1" x14ac:dyDescent="0.25">
      <c r="B29" s="92">
        <v>3</v>
      </c>
      <c r="C29" s="98" t="s">
        <v>116</v>
      </c>
      <c r="D29" s="11" t="s">
        <v>13</v>
      </c>
      <c r="E29" s="15"/>
      <c r="F29" s="15"/>
      <c r="G29" s="15"/>
      <c r="H29" s="15"/>
      <c r="I29" s="15"/>
      <c r="J29" s="15"/>
      <c r="K29" s="34"/>
      <c r="L29" s="34"/>
      <c r="M29" s="34"/>
      <c r="N29" s="34"/>
      <c r="O29" s="34"/>
      <c r="P29" s="34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95" t="s">
        <v>119</v>
      </c>
    </row>
    <row r="30" spans="2:53" ht="20.100000000000001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9.5" customHeight="1" x14ac:dyDescent="0.25">
      <c r="B31" s="92">
        <v>4</v>
      </c>
      <c r="C31" s="98" t="s">
        <v>117</v>
      </c>
      <c r="D31" s="11" t="s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34"/>
      <c r="X31" s="34"/>
      <c r="Y31" s="34"/>
      <c r="Z31" s="34"/>
      <c r="AA31" s="34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95" t="s">
        <v>119</v>
      </c>
    </row>
    <row r="32" spans="2:53" ht="20.100000000000001" customHeight="1" thickBot="1" x14ac:dyDescent="0.3">
      <c r="B32" s="97"/>
      <c r="C32" s="99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96"/>
    </row>
    <row r="33" spans="2:53" ht="19.5" customHeight="1" x14ac:dyDescent="0.25">
      <c r="B33" s="92">
        <v>5</v>
      </c>
      <c r="C33" s="98" t="s">
        <v>118</v>
      </c>
      <c r="D33" s="11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34"/>
      <c r="AF33" s="34"/>
      <c r="AG33" s="34"/>
      <c r="AH33" s="34"/>
      <c r="AI33" s="34"/>
      <c r="AJ33" s="34"/>
      <c r="AK33" s="34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95" t="s">
        <v>119</v>
      </c>
    </row>
    <row r="34" spans="2:53" ht="20.100000000000001" customHeight="1" thickBot="1" x14ac:dyDescent="0.3">
      <c r="B34" s="97"/>
      <c r="C34" s="99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96"/>
    </row>
    <row r="35" spans="2:53" ht="15.75" customHeight="1" x14ac:dyDescent="0.25">
      <c r="B35" s="112" t="s">
        <v>41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4"/>
    </row>
    <row r="36" spans="2:53" ht="39" customHeight="1" x14ac:dyDescent="0.25"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7"/>
    </row>
    <row r="37" spans="2:53" ht="44.25" customHeight="1" thickBot="1" x14ac:dyDescent="0.3">
      <c r="B37" s="118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20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8"/>
      <c r="E41" s="121"/>
      <c r="F41" s="121"/>
      <c r="G41" s="121"/>
      <c r="H41" s="121"/>
      <c r="I41" s="121"/>
      <c r="J41" s="121"/>
      <c r="K41" s="121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21"/>
      <c r="W41" s="121"/>
      <c r="X41" s="121"/>
      <c r="Y41" s="121"/>
      <c r="Z41" s="121"/>
      <c r="AA41" s="121"/>
      <c r="AB41" s="121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21"/>
      <c r="AQ41" s="121"/>
      <c r="AR41" s="121"/>
      <c r="AS41" s="121"/>
      <c r="AT41" s="121"/>
      <c r="AU41" s="121"/>
      <c r="AV41" s="121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7"/>
      <c r="M49" s="7"/>
      <c r="N49" s="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22" t="s">
        <v>33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4"/>
    </row>
    <row r="64" spans="2:55" ht="16.5" customHeight="1" thickBot="1" x14ac:dyDescent="0.3">
      <c r="B64" s="106" t="s">
        <v>31</v>
      </c>
      <c r="C64" s="125" t="s">
        <v>30</v>
      </c>
      <c r="D64" s="19"/>
      <c r="E64" s="110" t="s">
        <v>1</v>
      </c>
      <c r="F64" s="110"/>
      <c r="G64" s="110"/>
      <c r="H64" s="111"/>
      <c r="I64" s="75" t="s">
        <v>2</v>
      </c>
      <c r="J64" s="76"/>
      <c r="K64" s="76"/>
      <c r="L64" s="77"/>
      <c r="M64" s="75" t="s">
        <v>3</v>
      </c>
      <c r="N64" s="76"/>
      <c r="O64" s="76"/>
      <c r="P64" s="77"/>
      <c r="Q64" s="75" t="s">
        <v>4</v>
      </c>
      <c r="R64" s="76"/>
      <c r="S64" s="76"/>
      <c r="T64" s="76"/>
      <c r="U64" s="75" t="s">
        <v>5</v>
      </c>
      <c r="V64" s="76"/>
      <c r="W64" s="76"/>
      <c r="X64" s="77"/>
      <c r="Y64" s="75" t="s">
        <v>6</v>
      </c>
      <c r="Z64" s="76"/>
      <c r="AA64" s="76"/>
      <c r="AB64" s="77"/>
      <c r="AC64" s="75" t="s">
        <v>7</v>
      </c>
      <c r="AD64" s="76"/>
      <c r="AE64" s="76"/>
      <c r="AF64" s="76"/>
      <c r="AG64" s="75" t="s">
        <v>8</v>
      </c>
      <c r="AH64" s="76"/>
      <c r="AI64" s="76"/>
      <c r="AJ64" s="77"/>
      <c r="AK64" s="75" t="s">
        <v>9</v>
      </c>
      <c r="AL64" s="76"/>
      <c r="AM64" s="76"/>
      <c r="AN64" s="77"/>
      <c r="AO64" s="75" t="s">
        <v>10</v>
      </c>
      <c r="AP64" s="76"/>
      <c r="AQ64" s="76"/>
      <c r="AR64" s="76"/>
      <c r="AS64" s="75" t="s">
        <v>11</v>
      </c>
      <c r="AT64" s="76"/>
      <c r="AU64" s="76"/>
      <c r="AV64" s="77"/>
      <c r="AW64" s="75" t="s">
        <v>12</v>
      </c>
      <c r="AX64" s="76"/>
      <c r="AY64" s="76"/>
      <c r="AZ64" s="76"/>
      <c r="BA64" s="127" t="s">
        <v>32</v>
      </c>
      <c r="BB64" s="129" t="s">
        <v>34</v>
      </c>
      <c r="BC64" s="130"/>
    </row>
    <row r="65" spans="2:55" ht="16.5" thickBot="1" x14ac:dyDescent="0.3">
      <c r="B65" s="107"/>
      <c r="C65" s="126"/>
      <c r="D65" s="20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3"/>
      <c r="BA65" s="128"/>
      <c r="BB65" s="129"/>
      <c r="BC65" s="130"/>
    </row>
    <row r="66" spans="2:55" ht="24.75" customHeight="1" x14ac:dyDescent="0.25">
      <c r="B66" s="141">
        <v>1</v>
      </c>
      <c r="C66" s="143" t="s">
        <v>74</v>
      </c>
      <c r="D66" s="21" t="s">
        <v>13</v>
      </c>
      <c r="E66" s="135">
        <v>1</v>
      </c>
      <c r="F66" s="135"/>
      <c r="G66" s="135"/>
      <c r="H66" s="135"/>
      <c r="I66" s="135">
        <v>1</v>
      </c>
      <c r="J66" s="135"/>
      <c r="K66" s="135"/>
      <c r="L66" s="135"/>
      <c r="M66" s="135">
        <v>1</v>
      </c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23">
        <f>SUM(E66:AZ66)</f>
        <v>3</v>
      </c>
      <c r="BB66" s="145">
        <f>(BA67+100)/BA66</f>
        <v>33.333333333333336</v>
      </c>
      <c r="BC66" s="146"/>
    </row>
    <row r="67" spans="2:55" ht="26.25" customHeight="1" x14ac:dyDescent="0.25">
      <c r="B67" s="142"/>
      <c r="C67" s="144"/>
      <c r="D67" s="22" t="s">
        <v>14</v>
      </c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24">
        <f>SUM(E67:AZ67)</f>
        <v>0</v>
      </c>
      <c r="BB67" s="147"/>
      <c r="BC67" s="148"/>
    </row>
    <row r="68" spans="2:55" ht="36.75" customHeight="1" x14ac:dyDescent="0.25">
      <c r="B68" s="115" t="s">
        <v>35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7"/>
    </row>
    <row r="69" spans="2:55" ht="38.25" customHeight="1" x14ac:dyDescent="0.25">
      <c r="B69" s="115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7"/>
    </row>
    <row r="70" spans="2:55" ht="48.75" customHeight="1" thickBot="1" x14ac:dyDescent="0.3">
      <c r="B70" s="118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20"/>
    </row>
    <row r="73" spans="2:55" x14ac:dyDescent="0.25">
      <c r="B73" s="25"/>
      <c r="C73" s="29" t="s">
        <v>21</v>
      </c>
      <c r="D73" s="26"/>
      <c r="E73" s="26"/>
      <c r="F73" s="26"/>
      <c r="G73" s="26"/>
      <c r="H73" s="137"/>
      <c r="I73" s="137"/>
      <c r="J73" s="138" t="s">
        <v>36</v>
      </c>
      <c r="K73" s="138"/>
      <c r="L73" s="138"/>
      <c r="M73" s="138"/>
      <c r="N73" s="138"/>
      <c r="O73" s="138"/>
      <c r="P73" s="138"/>
      <c r="Q73" s="138"/>
      <c r="R73" s="26"/>
      <c r="S73" s="26"/>
      <c r="T73" s="26"/>
      <c r="U73" s="26"/>
      <c r="V73" s="26"/>
      <c r="W73" s="139"/>
      <c r="X73" s="139"/>
      <c r="Y73" s="138" t="s">
        <v>37</v>
      </c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26"/>
      <c r="AM73" s="26"/>
      <c r="AN73" s="26"/>
      <c r="AO73" s="26"/>
      <c r="AP73" s="26"/>
      <c r="AQ73" s="140"/>
      <c r="AR73" s="140"/>
      <c r="AS73" s="138" t="s">
        <v>38</v>
      </c>
      <c r="AT73" s="138"/>
      <c r="AU73" s="138"/>
      <c r="AV73" s="138"/>
      <c r="AW73" s="138"/>
      <c r="AX73" s="138"/>
      <c r="AY73" s="138"/>
      <c r="AZ73" s="138"/>
      <c r="BA73" s="138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136" t="s">
        <v>16</v>
      </c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AR92" s="136" t="s">
        <v>39</v>
      </c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</row>
    <row r="93" spans="3:54" x14ac:dyDescent="0.25">
      <c r="C93" s="37" t="s">
        <v>162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AR93" s="37" t="s">
        <v>163</v>
      </c>
      <c r="AS93" s="37"/>
      <c r="AT93" s="37"/>
      <c r="AU93" s="37"/>
      <c r="AV93" s="37"/>
      <c r="AW93" s="37"/>
      <c r="AX93" s="37"/>
      <c r="AY93" s="37"/>
      <c r="AZ93" s="37"/>
      <c r="BA93" s="37"/>
      <c r="BB93" s="37"/>
    </row>
    <row r="94" spans="3:54" x14ac:dyDescent="0.25"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</row>
    <row r="97" spans="54:54" ht="15.75" customHeight="1" x14ac:dyDescent="0.25">
      <c r="BB97" s="3"/>
    </row>
  </sheetData>
  <dataConsolidate/>
  <mergeCells count="128">
    <mergeCell ref="B31:B32"/>
    <mergeCell ref="C31:C32"/>
    <mergeCell ref="BA31:BA32"/>
    <mergeCell ref="B33:B34"/>
    <mergeCell ref="C33:C34"/>
    <mergeCell ref="BA33:BA34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E23:H23"/>
    <mergeCell ref="I23:L23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AG64:AJ64"/>
    <mergeCell ref="AK64:AN64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6:H66"/>
    <mergeCell ref="I66:L66"/>
    <mergeCell ref="M66:P66"/>
    <mergeCell ref="Q66:T66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C93:N94"/>
    <mergeCell ref="AR93:BB94"/>
    <mergeCell ref="C92:N92"/>
    <mergeCell ref="AR92:BB92"/>
    <mergeCell ref="H73:I73"/>
    <mergeCell ref="J73:Q73"/>
    <mergeCell ref="W73:X73"/>
    <mergeCell ref="Y73:AK73"/>
    <mergeCell ref="AQ73:AR73"/>
    <mergeCell ref="AS73:BA7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C89"/>
  <sheetViews>
    <sheetView zoomScale="64" zoomScaleNormal="64" workbookViewId="0">
      <selection activeCell="D16" sqref="D16:R16"/>
    </sheetView>
  </sheetViews>
  <sheetFormatPr baseColWidth="10" defaultRowHeight="15" x14ac:dyDescent="0.25"/>
  <cols>
    <col min="2" max="2" width="5.7109375" customWidth="1"/>
    <col min="3" max="3" width="30.42578125" customWidth="1"/>
    <col min="4" max="4" width="3.7109375" customWidth="1"/>
    <col min="5" max="52" width="3.28515625" customWidth="1"/>
    <col min="53" max="53" width="21.140625" customWidth="1"/>
  </cols>
  <sheetData>
    <row r="1" spans="1:5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5.75" x14ac:dyDescent="0.25">
      <c r="A9" s="1"/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1"/>
      <c r="BC9" s="1"/>
    </row>
    <row r="10" spans="1:55" ht="28.5" customHeight="1" thickBot="1" x14ac:dyDescent="0.3">
      <c r="A10" s="1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1"/>
      <c r="BC10" s="1"/>
    </row>
    <row r="11" spans="1:55" ht="30.75" customHeight="1" x14ac:dyDescent="0.25">
      <c r="A11" s="1"/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  <c r="BB11" s="1"/>
      <c r="BC11" s="1"/>
    </row>
    <row r="12" spans="1:55" ht="41.25" customHeight="1" thickBot="1" x14ac:dyDescent="0.3">
      <c r="A12" s="1"/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  <c r="BB12" s="1"/>
      <c r="BC12" s="1"/>
    </row>
    <row r="13" spans="1:55" ht="30.75" customHeight="1" thickBot="1" x14ac:dyDescent="0.3">
      <c r="A13" s="1"/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  <c r="BB13" s="1"/>
      <c r="BC13" s="1"/>
    </row>
    <row r="14" spans="1:55" ht="30.75" customHeight="1" thickBot="1" x14ac:dyDescent="0.3">
      <c r="A14" s="1"/>
      <c r="B14" s="56" t="s">
        <v>71</v>
      </c>
      <c r="C14" s="57"/>
      <c r="D14" s="58" t="s">
        <v>72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  <c r="BB14" s="1"/>
      <c r="BC14" s="1"/>
    </row>
    <row r="15" spans="1:55" ht="36.75" customHeight="1" thickBot="1" x14ac:dyDescent="0.3">
      <c r="A15" s="1"/>
      <c r="B15" s="56" t="s">
        <v>170</v>
      </c>
      <c r="C15" s="57"/>
      <c r="D15" s="58" t="s">
        <v>107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  <c r="BB15" s="1"/>
      <c r="BC15" s="1"/>
    </row>
    <row r="16" spans="1:55" ht="68.25" customHeight="1" thickBot="1" x14ac:dyDescent="0.3">
      <c r="A16" s="1"/>
      <c r="B16" s="56" t="s">
        <v>130</v>
      </c>
      <c r="C16" s="69"/>
      <c r="D16" s="70" t="s">
        <v>76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5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120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82</v>
      </c>
      <c r="BA16" s="63"/>
      <c r="BB16" s="1"/>
      <c r="BC16" s="1"/>
    </row>
    <row r="17" spans="1:55" ht="48" customHeight="1" thickBot="1" x14ac:dyDescent="0.3">
      <c r="A17" s="1"/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  <c r="BB17" s="1"/>
      <c r="BC17" s="1"/>
    </row>
    <row r="18" spans="1:55" ht="20.25" customHeight="1" thickBot="1" x14ac:dyDescent="0.3">
      <c r="A18" s="1"/>
      <c r="B18" s="56" t="s">
        <v>28</v>
      </c>
      <c r="C18" s="57"/>
      <c r="D18" s="85" t="s">
        <v>121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  <c r="BB18" s="1"/>
      <c r="BC18" s="1"/>
    </row>
    <row r="19" spans="1:55" ht="17.25" customHeight="1" thickBot="1" x14ac:dyDescent="0.3">
      <c r="A19" s="1"/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  <c r="BB19" s="1"/>
      <c r="BC19" s="1"/>
    </row>
    <row r="20" spans="1:55" ht="21" customHeight="1" thickBot="1" x14ac:dyDescent="0.3">
      <c r="A20" s="1"/>
      <c r="B20" s="56" t="s">
        <v>27</v>
      </c>
      <c r="C20" s="57"/>
      <c r="D20" s="89" t="s">
        <v>122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1"/>
      <c r="BC20" s="1"/>
    </row>
    <row r="21" spans="1:55" ht="26.25" customHeight="1" thickBot="1" x14ac:dyDescent="0.3">
      <c r="A21" s="1"/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1"/>
      <c r="BC21" s="1"/>
    </row>
    <row r="22" spans="1:55" ht="33" customHeight="1" x14ac:dyDescent="0.25">
      <c r="A22" s="1"/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  <c r="BB22" s="1"/>
      <c r="BC22" s="1"/>
    </row>
    <row r="23" spans="1:55" ht="31.5" customHeight="1" thickBot="1" x14ac:dyDescent="0.3">
      <c r="A23" s="1"/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  <c r="BB23" s="1"/>
      <c r="BC23" s="1"/>
    </row>
    <row r="24" spans="1:55" ht="16.5" thickBot="1" x14ac:dyDescent="0.3">
      <c r="A24" s="1"/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  <c r="BB24" s="1"/>
      <c r="BC24" s="1"/>
    </row>
    <row r="25" spans="1:55" ht="20.25" customHeight="1" x14ac:dyDescent="0.25">
      <c r="A25" s="1"/>
      <c r="B25" s="102">
        <v>1</v>
      </c>
      <c r="C25" s="157" t="s">
        <v>123</v>
      </c>
      <c r="D25" s="11" t="s">
        <v>13</v>
      </c>
      <c r="E25" s="5"/>
      <c r="F25" s="5"/>
      <c r="G25" s="5"/>
      <c r="H25" s="5"/>
      <c r="I25" s="5"/>
      <c r="J25" s="6"/>
      <c r="K25" s="33"/>
      <c r="L25" s="33"/>
      <c r="M25" s="33"/>
      <c r="N25" s="33"/>
      <c r="O25" s="33"/>
      <c r="P25" s="33"/>
      <c r="Q25" s="33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12"/>
      <c r="AC25" s="12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12"/>
      <c r="AY25" s="12"/>
      <c r="AZ25" s="12"/>
      <c r="BA25" s="95" t="s">
        <v>127</v>
      </c>
      <c r="BB25" s="1"/>
      <c r="BC25" s="1"/>
    </row>
    <row r="26" spans="1:55" ht="16.5" thickBot="1" x14ac:dyDescent="0.3">
      <c r="A26" s="1"/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  <c r="BB26" s="1"/>
      <c r="BC26" s="1"/>
    </row>
    <row r="27" spans="1:55" ht="20.25" customHeight="1" x14ac:dyDescent="0.25">
      <c r="A27" s="1"/>
      <c r="B27" s="92">
        <v>2</v>
      </c>
      <c r="C27" s="94" t="s">
        <v>124</v>
      </c>
      <c r="D27" s="11" t="s">
        <v>13</v>
      </c>
      <c r="E27" s="15"/>
      <c r="F27" s="15"/>
      <c r="G27" s="15"/>
      <c r="H27" s="15"/>
      <c r="I27" s="15"/>
      <c r="J27" s="15"/>
      <c r="K27" s="15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15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15"/>
      <c r="AX27" s="15"/>
      <c r="AY27" s="15"/>
      <c r="AZ27" s="15"/>
      <c r="BA27" s="95" t="s">
        <v>127</v>
      </c>
      <c r="BB27" s="1"/>
      <c r="BC27" s="1"/>
    </row>
    <row r="28" spans="1:55" ht="20.25" customHeight="1" thickBot="1" x14ac:dyDescent="0.3">
      <c r="A28" s="1"/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  <c r="BB28" s="1"/>
      <c r="BC28" s="1"/>
    </row>
    <row r="29" spans="1:55" ht="20.25" customHeight="1" x14ac:dyDescent="0.25">
      <c r="A29" s="1"/>
      <c r="B29" s="92">
        <v>3</v>
      </c>
      <c r="C29" s="94" t="s">
        <v>125</v>
      </c>
      <c r="D29" s="11" t="s">
        <v>13</v>
      </c>
      <c r="E29" s="15"/>
      <c r="F29" s="15"/>
      <c r="G29" s="15"/>
      <c r="H29" s="15"/>
      <c r="I29" s="15"/>
      <c r="J29" s="15"/>
      <c r="K29" s="15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15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15"/>
      <c r="AX29" s="15"/>
      <c r="AY29" s="15"/>
      <c r="AZ29" s="15"/>
      <c r="BA29" s="95" t="s">
        <v>127</v>
      </c>
      <c r="BB29" s="1"/>
      <c r="BC29" s="1"/>
    </row>
    <row r="30" spans="1:55" ht="20.25" customHeight="1" thickBot="1" x14ac:dyDescent="0.3">
      <c r="A30" s="1"/>
      <c r="B30" s="97"/>
      <c r="C30" s="94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  <c r="BB30" s="1"/>
      <c r="BC30" s="1"/>
    </row>
    <row r="31" spans="1:55" ht="20.25" customHeight="1" x14ac:dyDescent="0.25">
      <c r="A31" s="1"/>
      <c r="B31" s="92">
        <v>4</v>
      </c>
      <c r="C31" s="94" t="s">
        <v>126</v>
      </c>
      <c r="D31" s="11" t="s">
        <v>13</v>
      </c>
      <c r="E31" s="15"/>
      <c r="F31" s="15"/>
      <c r="G31" s="15"/>
      <c r="H31" s="15"/>
      <c r="I31" s="15"/>
      <c r="J31" s="15"/>
      <c r="K31" s="15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5"/>
      <c r="AV31" s="15"/>
      <c r="AW31" s="15"/>
      <c r="AX31" s="15"/>
      <c r="AY31" s="15"/>
      <c r="AZ31" s="15"/>
      <c r="BA31" s="95" t="s">
        <v>127</v>
      </c>
      <c r="BB31" s="1"/>
      <c r="BC31" s="1"/>
    </row>
    <row r="32" spans="1:55" ht="20.25" customHeight="1" thickBot="1" x14ac:dyDescent="0.3">
      <c r="A32" s="1"/>
      <c r="B32" s="97"/>
      <c r="C32" s="94"/>
      <c r="D32" s="13" t="s">
        <v>14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96"/>
      <c r="BB32" s="1"/>
      <c r="BC32" s="1"/>
    </row>
    <row r="33" spans="1:55" ht="20.25" customHeight="1" x14ac:dyDescent="0.25">
      <c r="A33" s="1"/>
      <c r="B33" s="92">
        <v>5</v>
      </c>
      <c r="C33" s="94" t="s">
        <v>139</v>
      </c>
      <c r="D33" s="11" t="s">
        <v>13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15"/>
      <c r="AY33" s="15"/>
      <c r="AZ33" s="15"/>
      <c r="BA33" s="95" t="s">
        <v>127</v>
      </c>
      <c r="BB33" s="1"/>
      <c r="BC33" s="1"/>
    </row>
    <row r="34" spans="1:55" ht="20.25" customHeight="1" thickBot="1" x14ac:dyDescent="0.3">
      <c r="A34" s="1"/>
      <c r="B34" s="97"/>
      <c r="C34" s="94"/>
      <c r="D34" s="13" t="s">
        <v>14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96"/>
      <c r="BB34" s="1"/>
      <c r="BC34" s="1"/>
    </row>
    <row r="35" spans="1:55" ht="15.75" x14ac:dyDescent="0.25">
      <c r="A35" s="1"/>
      <c r="B35" s="112" t="s">
        <v>41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4"/>
      <c r="BB35" s="1"/>
      <c r="BC35" s="1"/>
    </row>
    <row r="36" spans="1:55" ht="39" customHeight="1" x14ac:dyDescent="0.25">
      <c r="A36" s="1"/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7"/>
      <c r="BB36" s="1"/>
      <c r="BC36" s="1"/>
    </row>
    <row r="37" spans="1:55" ht="45" customHeight="1" thickBot="1" x14ac:dyDescent="0.3">
      <c r="A37" s="1"/>
      <c r="B37" s="118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20"/>
      <c r="BB37" s="1"/>
      <c r="BC37" s="1"/>
    </row>
    <row r="38" spans="1:55" ht="15.75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</row>
    <row r="39" spans="1:55" ht="15.75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</row>
    <row r="40" spans="1:55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</row>
    <row r="41" spans="1:55" ht="15.75" x14ac:dyDescent="0.25">
      <c r="A41" s="1"/>
      <c r="B41" s="4"/>
      <c r="C41" s="4"/>
      <c r="D41" s="18"/>
      <c r="E41" s="121"/>
      <c r="F41" s="121"/>
      <c r="G41" s="121"/>
      <c r="H41" s="121"/>
      <c r="I41" s="121"/>
      <c r="J41" s="121"/>
      <c r="K41" s="121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21"/>
      <c r="W41" s="121"/>
      <c r="X41" s="121"/>
      <c r="Y41" s="121"/>
      <c r="Z41" s="121"/>
      <c r="AA41" s="121"/>
      <c r="AB41" s="121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21"/>
      <c r="AQ41" s="121"/>
      <c r="AR41" s="121"/>
      <c r="AS41" s="121"/>
      <c r="AT41" s="121"/>
      <c r="AU41" s="121"/>
      <c r="AV41" s="121"/>
      <c r="AW41" s="4"/>
      <c r="AX41" s="4"/>
      <c r="AY41" s="4"/>
      <c r="AZ41" s="4"/>
      <c r="BA41" s="4"/>
      <c r="BB41" s="1"/>
      <c r="BC41" s="1"/>
    </row>
    <row r="42" spans="1:55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</row>
    <row r="43" spans="1:55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</row>
    <row r="44" spans="1:55" ht="15.75" x14ac:dyDescent="0.25">
      <c r="A44" s="1"/>
      <c r="B44" s="4"/>
      <c r="C44" s="4"/>
      <c r="D44" s="1"/>
      <c r="E44" s="1"/>
      <c r="F44" s="1"/>
      <c r="G44" s="1"/>
      <c r="H44" s="1"/>
      <c r="I44" s="1"/>
      <c r="J44" s="1"/>
      <c r="K44" s="1"/>
      <c r="L44" s="7"/>
      <c r="M44" s="7"/>
      <c r="N44" s="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</row>
    <row r="45" spans="1:55" ht="15.75" x14ac:dyDescent="0.25">
      <c r="A45" s="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</row>
    <row r="46" spans="1:55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</row>
    <row r="47" spans="1:55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</row>
    <row r="48" spans="1:55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</row>
    <row r="49" spans="1:55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</row>
    <row r="50" spans="1:55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</row>
    <row r="51" spans="1:55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1"/>
      <c r="BC51" s="1"/>
    </row>
    <row r="52" spans="1:55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1"/>
      <c r="BC52" s="1"/>
    </row>
    <row r="53" spans="1:55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</row>
    <row r="54" spans="1:55" ht="15.75" x14ac:dyDescent="0.25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1"/>
      <c r="BC54" s="1"/>
    </row>
    <row r="55" spans="1:55" ht="15.75" x14ac:dyDescent="0.25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1"/>
      <c r="BC55" s="1"/>
    </row>
    <row r="56" spans="1:55" ht="15.75" x14ac:dyDescent="0.25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"/>
      <c r="AH56" s="1"/>
      <c r="AI56" s="1"/>
      <c r="AJ56" s="1"/>
      <c r="AK56" s="1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1"/>
      <c r="BB56" s="1"/>
      <c r="BC56" s="1"/>
    </row>
    <row r="57" spans="1:55" ht="16.5" thickBot="1" x14ac:dyDescent="0.3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"/>
      <c r="AH57" s="1"/>
      <c r="AI57" s="1"/>
      <c r="AJ57" s="1"/>
      <c r="AK57" s="1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1"/>
      <c r="BB57" s="1"/>
      <c r="BC57" s="1"/>
    </row>
    <row r="58" spans="1:55" ht="26.25" customHeight="1" x14ac:dyDescent="0.25">
      <c r="A58" s="1"/>
      <c r="B58" s="122" t="s">
        <v>33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4"/>
    </row>
    <row r="59" spans="1:55" ht="16.5" thickBot="1" x14ac:dyDescent="0.3">
      <c r="A59" s="1"/>
      <c r="B59" s="106" t="s">
        <v>31</v>
      </c>
      <c r="C59" s="125" t="s">
        <v>30</v>
      </c>
      <c r="D59" s="19"/>
      <c r="E59" s="110" t="s">
        <v>1</v>
      </c>
      <c r="F59" s="110"/>
      <c r="G59" s="110"/>
      <c r="H59" s="111"/>
      <c r="I59" s="75" t="s">
        <v>2</v>
      </c>
      <c r="J59" s="76"/>
      <c r="K59" s="76"/>
      <c r="L59" s="77"/>
      <c r="M59" s="75" t="s">
        <v>3</v>
      </c>
      <c r="N59" s="76"/>
      <c r="O59" s="76"/>
      <c r="P59" s="77"/>
      <c r="Q59" s="75" t="s">
        <v>4</v>
      </c>
      <c r="R59" s="76"/>
      <c r="S59" s="76"/>
      <c r="T59" s="76"/>
      <c r="U59" s="75" t="s">
        <v>5</v>
      </c>
      <c r="V59" s="76"/>
      <c r="W59" s="76"/>
      <c r="X59" s="77"/>
      <c r="Y59" s="75" t="s">
        <v>6</v>
      </c>
      <c r="Z59" s="76"/>
      <c r="AA59" s="76"/>
      <c r="AB59" s="77"/>
      <c r="AC59" s="75" t="s">
        <v>7</v>
      </c>
      <c r="AD59" s="76"/>
      <c r="AE59" s="76"/>
      <c r="AF59" s="76"/>
      <c r="AG59" s="75" t="s">
        <v>8</v>
      </c>
      <c r="AH59" s="76"/>
      <c r="AI59" s="76"/>
      <c r="AJ59" s="77"/>
      <c r="AK59" s="75" t="s">
        <v>9</v>
      </c>
      <c r="AL59" s="76"/>
      <c r="AM59" s="76"/>
      <c r="AN59" s="77"/>
      <c r="AO59" s="75" t="s">
        <v>10</v>
      </c>
      <c r="AP59" s="76"/>
      <c r="AQ59" s="76"/>
      <c r="AR59" s="76"/>
      <c r="AS59" s="75" t="s">
        <v>11</v>
      </c>
      <c r="AT59" s="76"/>
      <c r="AU59" s="76"/>
      <c r="AV59" s="77"/>
      <c r="AW59" s="75" t="s">
        <v>12</v>
      </c>
      <c r="AX59" s="76"/>
      <c r="AY59" s="76"/>
      <c r="AZ59" s="76"/>
      <c r="BA59" s="127" t="s">
        <v>32</v>
      </c>
      <c r="BB59" s="129" t="s">
        <v>34</v>
      </c>
      <c r="BC59" s="130"/>
    </row>
    <row r="60" spans="1:55" ht="16.5" thickBot="1" x14ac:dyDescent="0.3">
      <c r="A60" s="1"/>
      <c r="B60" s="107"/>
      <c r="C60" s="126"/>
      <c r="D60" s="20"/>
      <c r="E60" s="131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3"/>
      <c r="BA60" s="128"/>
      <c r="BB60" s="129"/>
      <c r="BC60" s="130"/>
    </row>
    <row r="61" spans="1:55" ht="26.25" customHeight="1" x14ac:dyDescent="0.25">
      <c r="A61" s="1"/>
      <c r="B61" s="141">
        <v>1</v>
      </c>
      <c r="C61" s="143" t="s">
        <v>76</v>
      </c>
      <c r="D61" s="21" t="s">
        <v>13</v>
      </c>
      <c r="E61" s="135"/>
      <c r="F61" s="135"/>
      <c r="G61" s="135"/>
      <c r="H61" s="135"/>
      <c r="I61" s="135">
        <v>3</v>
      </c>
      <c r="J61" s="135"/>
      <c r="K61" s="135"/>
      <c r="L61" s="135"/>
      <c r="M61" s="135">
        <v>1</v>
      </c>
      <c r="N61" s="135"/>
      <c r="O61" s="135"/>
      <c r="P61" s="135"/>
      <c r="Q61" s="135">
        <v>1</v>
      </c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23">
        <f>SUM(E61:AZ61)</f>
        <v>5</v>
      </c>
      <c r="BB61" s="145">
        <f>(BA62+100)/BA61</f>
        <v>20</v>
      </c>
      <c r="BC61" s="146"/>
    </row>
    <row r="62" spans="1:55" ht="26.25" customHeight="1" x14ac:dyDescent="0.25">
      <c r="A62" s="1"/>
      <c r="B62" s="142"/>
      <c r="C62" s="144"/>
      <c r="D62" s="22" t="s">
        <v>14</v>
      </c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24">
        <f>SUM(E62:AZ62)</f>
        <v>0</v>
      </c>
      <c r="BB62" s="147"/>
      <c r="BC62" s="148"/>
    </row>
    <row r="63" spans="1:55" ht="36.75" customHeight="1" x14ac:dyDescent="0.25">
      <c r="A63" s="1"/>
      <c r="B63" s="115" t="s">
        <v>35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7"/>
    </row>
    <row r="64" spans="1:55" ht="39" customHeight="1" x14ac:dyDescent="0.25">
      <c r="A64" s="1"/>
      <c r="B64" s="115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1:55" ht="49.5" customHeight="1" thickBot="1" x14ac:dyDescent="0.3">
      <c r="A65" s="1"/>
      <c r="B65" s="118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20"/>
    </row>
    <row r="66" spans="1:5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28.5" customHeight="1" x14ac:dyDescent="0.25">
      <c r="A68" s="1"/>
      <c r="B68" s="25"/>
      <c r="C68" s="31" t="s">
        <v>21</v>
      </c>
      <c r="D68" s="26"/>
      <c r="E68" s="26"/>
      <c r="F68" s="26"/>
      <c r="G68" s="26"/>
      <c r="H68" s="137"/>
      <c r="I68" s="137"/>
      <c r="J68" s="138" t="s">
        <v>36</v>
      </c>
      <c r="K68" s="138"/>
      <c r="L68" s="138"/>
      <c r="M68" s="138"/>
      <c r="N68" s="138"/>
      <c r="O68" s="138"/>
      <c r="P68" s="138"/>
      <c r="Q68" s="138"/>
      <c r="R68" s="26"/>
      <c r="S68" s="26"/>
      <c r="T68" s="26"/>
      <c r="U68" s="26"/>
      <c r="V68" s="26"/>
      <c r="W68" s="139"/>
      <c r="X68" s="139"/>
      <c r="Y68" s="138" t="s">
        <v>37</v>
      </c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26"/>
      <c r="AM68" s="26"/>
      <c r="AN68" s="26"/>
      <c r="AO68" s="26"/>
      <c r="AP68" s="26"/>
      <c r="AQ68" s="140"/>
      <c r="AR68" s="140"/>
      <c r="AS68" s="138" t="s">
        <v>38</v>
      </c>
      <c r="AT68" s="138"/>
      <c r="AU68" s="138"/>
      <c r="AV68" s="138"/>
      <c r="AW68" s="138"/>
      <c r="AX68" s="138"/>
      <c r="AY68" s="138"/>
      <c r="AZ68" s="138"/>
      <c r="BA68" s="138"/>
      <c r="BB68" s="1"/>
      <c r="BC68" s="1"/>
    </row>
    <row r="69" spans="1:5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6.5" thickBo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36" customHeight="1" x14ac:dyDescent="0.25">
      <c r="A87" s="1"/>
      <c r="B87" s="1"/>
      <c r="C87" s="136" t="s">
        <v>16</v>
      </c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36" t="s">
        <v>39</v>
      </c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"/>
    </row>
    <row r="88" spans="1:55" ht="15.75" x14ac:dyDescent="0.25">
      <c r="A88" s="1"/>
      <c r="B88" s="1"/>
      <c r="C88" s="37" t="s">
        <v>162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37" t="s">
        <v>163</v>
      </c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1"/>
    </row>
    <row r="89" spans="1:55" ht="15.75" x14ac:dyDescent="0.25">
      <c r="A89" s="1"/>
      <c r="B89" s="1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1"/>
    </row>
  </sheetData>
  <mergeCells count="128">
    <mergeCell ref="C87:N87"/>
    <mergeCell ref="AR87:BB87"/>
    <mergeCell ref="B31:B32"/>
    <mergeCell ref="C31:C32"/>
    <mergeCell ref="BA31:BA32"/>
    <mergeCell ref="B33:B34"/>
    <mergeCell ref="C33:C34"/>
    <mergeCell ref="BA33:BA34"/>
    <mergeCell ref="H68:I68"/>
    <mergeCell ref="J68:Q68"/>
    <mergeCell ref="W68:X68"/>
    <mergeCell ref="Y68:AK68"/>
    <mergeCell ref="AQ68:AR68"/>
    <mergeCell ref="AS68:BA68"/>
    <mergeCell ref="AG62:AJ62"/>
    <mergeCell ref="AK62:AN62"/>
    <mergeCell ref="AO62:AR62"/>
    <mergeCell ref="AS62:AV62"/>
    <mergeCell ref="AW62:AZ62"/>
    <mergeCell ref="B63:BC65"/>
    <mergeCell ref="AS61:AV61"/>
    <mergeCell ref="AW61:AZ61"/>
    <mergeCell ref="BB61:BC62"/>
    <mergeCell ref="E62:H62"/>
    <mergeCell ref="AG61:AJ61"/>
    <mergeCell ref="AK61:AN61"/>
    <mergeCell ref="AO61:AR61"/>
    <mergeCell ref="B61:B62"/>
    <mergeCell ref="C61:C62"/>
    <mergeCell ref="E61:H61"/>
    <mergeCell ref="I61:L61"/>
    <mergeCell ref="M61:P61"/>
    <mergeCell ref="Q61:T61"/>
    <mergeCell ref="I62:L62"/>
    <mergeCell ref="M62:P62"/>
    <mergeCell ref="Q62:T62"/>
    <mergeCell ref="U62:X62"/>
    <mergeCell ref="Y62:AB62"/>
    <mergeCell ref="AC62:AF62"/>
    <mergeCell ref="U61:X61"/>
    <mergeCell ref="Y61:AB61"/>
    <mergeCell ref="AC61:AF61"/>
    <mergeCell ref="B35:BA37"/>
    <mergeCell ref="E41:K41"/>
    <mergeCell ref="V41:AB41"/>
    <mergeCell ref="AP41:AV41"/>
    <mergeCell ref="B58:BC58"/>
    <mergeCell ref="B59:B60"/>
    <mergeCell ref="C59:C60"/>
    <mergeCell ref="E59:H59"/>
    <mergeCell ref="I59:L59"/>
    <mergeCell ref="M59:P59"/>
    <mergeCell ref="AO59:AR59"/>
    <mergeCell ref="AS59:AV59"/>
    <mergeCell ref="AW59:AZ59"/>
    <mergeCell ref="BA59:BA60"/>
    <mergeCell ref="BB59:BC60"/>
    <mergeCell ref="E60:AZ60"/>
    <mergeCell ref="Q59:T59"/>
    <mergeCell ref="U59:X59"/>
    <mergeCell ref="Y59:AB59"/>
    <mergeCell ref="AC59:AF59"/>
    <mergeCell ref="AG59:AJ59"/>
    <mergeCell ref="AK59:AN59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9:BA10"/>
    <mergeCell ref="B11:C12"/>
    <mergeCell ref="D11:P12"/>
    <mergeCell ref="Q11:Z12"/>
    <mergeCell ref="AA11:BA12"/>
    <mergeCell ref="B13:C13"/>
    <mergeCell ref="D13:BA13"/>
    <mergeCell ref="C88:N89"/>
    <mergeCell ref="AR88:BB89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  <mergeCell ref="D15:BA15"/>
    <mergeCell ref="B16:C16"/>
    <mergeCell ref="D16:R16"/>
    <mergeCell ref="S16:U16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3"/>
  <sheetViews>
    <sheetView topLeftCell="A7" zoomScale="64" zoomScaleNormal="64" workbookViewId="0">
      <selection activeCell="K96" sqref="K9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2:53" ht="18" x14ac:dyDescent="0.25"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2:53" ht="15" customHeight="1" x14ac:dyDescent="0.25"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</row>
    <row r="10" spans="2:53" ht="27.75" customHeight="1" thickBot="1" x14ac:dyDescent="0.3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2:53" ht="30.75" customHeight="1" x14ac:dyDescent="0.25"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</row>
    <row r="12" spans="2:53" ht="40.5" customHeight="1" thickBot="1" x14ac:dyDescent="0.3"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</row>
    <row r="13" spans="2:53" ht="30.75" customHeight="1" thickBot="1" x14ac:dyDescent="0.3"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</row>
    <row r="14" spans="2:53" ht="30.75" customHeight="1" thickBot="1" x14ac:dyDescent="0.3">
      <c r="B14" s="56" t="s">
        <v>71</v>
      </c>
      <c r="C14" s="57"/>
      <c r="D14" s="58" t="s">
        <v>72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</row>
    <row r="15" spans="2:53" ht="36.75" customHeight="1" thickBot="1" x14ac:dyDescent="0.3">
      <c r="B15" s="56" t="s">
        <v>77</v>
      </c>
      <c r="C15" s="57"/>
      <c r="D15" s="58" t="s">
        <v>75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60"/>
    </row>
    <row r="16" spans="2:53" ht="67.5" customHeight="1" thickBot="1" x14ac:dyDescent="0.3">
      <c r="B16" s="56" t="s">
        <v>128</v>
      </c>
      <c r="C16" s="69"/>
      <c r="D16" s="70" t="s">
        <v>76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5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149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82</v>
      </c>
      <c r="BA16" s="63"/>
    </row>
    <row r="17" spans="2:53" ht="68.25" customHeight="1" thickBot="1" x14ac:dyDescent="0.3"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</row>
    <row r="18" spans="2:53" ht="36.75" customHeight="1" thickBot="1" x14ac:dyDescent="0.3">
      <c r="B18" s="56" t="s">
        <v>28</v>
      </c>
      <c r="C18" s="57"/>
      <c r="D18" s="8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</row>
    <row r="19" spans="2:53" ht="33.75" customHeight="1" thickBot="1" x14ac:dyDescent="0.3"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</row>
    <row r="20" spans="2:53" ht="35.25" customHeight="1" thickBot="1" x14ac:dyDescent="0.3">
      <c r="B20" s="56" t="s">
        <v>27</v>
      </c>
      <c r="C20" s="57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2:53" ht="26.25" customHeight="1" thickBot="1" x14ac:dyDescent="0.3"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</row>
    <row r="22" spans="2:53" ht="32.25" customHeight="1" x14ac:dyDescent="0.25"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2:53" ht="31.5" customHeight="1" thickBot="1" x14ac:dyDescent="0.3"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</row>
    <row r="24" spans="2:53" ht="16.5" thickBot="1" x14ac:dyDescent="0.3"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</row>
    <row r="25" spans="2:53" ht="29.25" customHeight="1" x14ac:dyDescent="0.25">
      <c r="B25" s="102">
        <v>1</v>
      </c>
      <c r="C25" s="157" t="s">
        <v>146</v>
      </c>
      <c r="D25" s="11" t="s">
        <v>13</v>
      </c>
      <c r="E25" s="5"/>
      <c r="F25" s="32"/>
      <c r="G25" s="32"/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95" t="s">
        <v>119</v>
      </c>
    </row>
    <row r="26" spans="2:53" ht="27.75" customHeight="1" thickBot="1" x14ac:dyDescent="0.3"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</row>
    <row r="27" spans="2:53" ht="19.5" customHeight="1" x14ac:dyDescent="0.25">
      <c r="B27" s="92">
        <v>2</v>
      </c>
      <c r="C27" s="94" t="s">
        <v>147</v>
      </c>
      <c r="D27" s="11" t="s">
        <v>13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15"/>
      <c r="AZ27" s="15"/>
      <c r="BA27" s="95" t="s">
        <v>119</v>
      </c>
    </row>
    <row r="28" spans="2:53" ht="19.5" customHeight="1" thickBot="1" x14ac:dyDescent="0.3"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</row>
    <row r="29" spans="2:53" ht="19.5" customHeight="1" x14ac:dyDescent="0.25">
      <c r="B29" s="92">
        <v>3</v>
      </c>
      <c r="C29" s="98" t="s">
        <v>148</v>
      </c>
      <c r="D29" s="11" t="s">
        <v>13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34"/>
      <c r="AU29" s="34"/>
      <c r="AV29" s="34"/>
      <c r="AW29" s="15"/>
      <c r="AX29" s="15"/>
      <c r="AY29" s="15"/>
      <c r="AZ29" s="15"/>
      <c r="BA29" s="95" t="s">
        <v>119</v>
      </c>
    </row>
    <row r="30" spans="2:53" ht="19.5" customHeight="1" thickBot="1" x14ac:dyDescent="0.3"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</row>
    <row r="31" spans="2:53" ht="15.75" customHeight="1" x14ac:dyDescent="0.25">
      <c r="B31" s="112" t="s">
        <v>41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</row>
    <row r="32" spans="2:53" ht="39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</row>
    <row r="33" spans="2:53" ht="44.2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</row>
    <row r="34" spans="2:53" ht="9.7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2:53" ht="9.7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2:53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2:53" ht="19.5" customHeight="1" x14ac:dyDescent="0.25"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20.25" customHeight="1" x14ac:dyDescent="0.25">
      <c r="B39" s="4"/>
      <c r="C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20.2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4.25" hidden="1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2:53" hidden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18.75" hidden="1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16.5" hidden="1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3.5" customHeight="1" x14ac:dyDescent="0.25">
      <c r="B45" s="4"/>
      <c r="C45" s="4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2:5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2:55" ht="6" customHeight="1" thickBot="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2:55" ht="24.75" customHeight="1" x14ac:dyDescent="0.25"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</row>
    <row r="60" spans="2:55" ht="16.5" customHeight="1" thickBot="1" x14ac:dyDescent="0.3"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</row>
    <row r="61" spans="2:55" ht="16.5" thickBot="1" x14ac:dyDescent="0.3"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</row>
    <row r="62" spans="2:55" ht="24.75" customHeight="1" x14ac:dyDescent="0.25">
      <c r="B62" s="141">
        <v>1</v>
      </c>
      <c r="C62" s="143" t="s">
        <v>76</v>
      </c>
      <c r="D62" s="21" t="s">
        <v>13</v>
      </c>
      <c r="E62" s="135">
        <v>1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23">
        <f>SUM(E62:AZ62)</f>
        <v>1</v>
      </c>
      <c r="BB62" s="145">
        <f>(BA63+100)/BA62</f>
        <v>100</v>
      </c>
      <c r="BC62" s="146"/>
    </row>
    <row r="63" spans="2:55" ht="26.25" customHeight="1" x14ac:dyDescent="0.25"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</row>
    <row r="64" spans="2:55" ht="36.75" customHeight="1" x14ac:dyDescent="0.25"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</row>
    <row r="65" spans="2:55" ht="38.25" customHeight="1" x14ac:dyDescent="0.25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</row>
    <row r="66" spans="2:55" ht="48.75" customHeight="1" thickBot="1" x14ac:dyDescent="0.3"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</row>
    <row r="69" spans="2:55" x14ac:dyDescent="0.25">
      <c r="B69" s="25"/>
      <c r="C69" s="29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</row>
    <row r="77" spans="2:55" ht="14.25" customHeight="1" x14ac:dyDescent="0.25"/>
    <row r="78" spans="2:55" ht="14.25" customHeight="1" x14ac:dyDescent="0.25"/>
    <row r="79" spans="2:55" ht="14.25" customHeight="1" x14ac:dyDescent="0.25"/>
    <row r="80" spans="2:55" ht="15.75" customHeight="1" x14ac:dyDescent="0.25"/>
    <row r="82" spans="3:54" ht="2.25" customHeight="1" x14ac:dyDescent="0.25"/>
    <row r="85" spans="3:54" ht="33" customHeight="1" x14ac:dyDescent="0.25"/>
    <row r="87" spans="3:54" ht="68.25" customHeight="1" thickBot="1" x14ac:dyDescent="0.3"/>
    <row r="88" spans="3:54" x14ac:dyDescent="0.25">
      <c r="C88" s="136" t="s">
        <v>16</v>
      </c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AR88" s="136" t="s">
        <v>39</v>
      </c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</row>
    <row r="89" spans="3:54" x14ac:dyDescent="0.25">
      <c r="C89" s="37" t="s">
        <v>162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AR89" s="37" t="s">
        <v>163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</row>
    <row r="90" spans="3:54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</row>
    <row r="93" spans="3:54" ht="15.75" customHeight="1" x14ac:dyDescent="0.25">
      <c r="BB93" s="3"/>
    </row>
  </sheetData>
  <dataConsolidate/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C89:N90"/>
    <mergeCell ref="AR89:BB90"/>
    <mergeCell ref="C88:N88"/>
    <mergeCell ref="AR88:BB88"/>
    <mergeCell ref="H69:I69"/>
    <mergeCell ref="J69:Q69"/>
    <mergeCell ref="W69:X69"/>
    <mergeCell ref="Y69:AK69"/>
    <mergeCell ref="AQ69:AR69"/>
    <mergeCell ref="AS69:BA6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86"/>
  <sheetViews>
    <sheetView topLeftCell="A10" zoomScale="64" zoomScaleNormal="64" workbookViewId="0">
      <selection activeCell="BA89" sqref="BA89"/>
    </sheetView>
  </sheetViews>
  <sheetFormatPr baseColWidth="10" defaultRowHeight="15" x14ac:dyDescent="0.25"/>
  <cols>
    <col min="2" max="2" width="5.7109375" customWidth="1"/>
    <col min="3" max="3" width="30.42578125" customWidth="1"/>
    <col min="4" max="4" width="3.7109375" customWidth="1"/>
    <col min="5" max="52" width="3.28515625" customWidth="1"/>
    <col min="53" max="53" width="21.140625" customWidth="1"/>
  </cols>
  <sheetData>
    <row r="1" spans="1:5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8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0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.75" customHeight="1" x14ac:dyDescent="0.25">
      <c r="A9" s="1"/>
      <c r="B9" s="38" t="s">
        <v>42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1"/>
      <c r="BC9" s="1"/>
      <c r="BD9" s="1"/>
      <c r="BE9" s="1"/>
    </row>
    <row r="10" spans="1:57" ht="28.5" customHeight="1" thickBot="1" x14ac:dyDescent="0.3">
      <c r="A10" s="1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1"/>
      <c r="BC10" s="1"/>
      <c r="BD10" s="1"/>
      <c r="BE10" s="1"/>
    </row>
    <row r="11" spans="1:57" ht="30.75" customHeight="1" x14ac:dyDescent="0.25">
      <c r="A11" s="1"/>
      <c r="B11" s="40" t="s">
        <v>17</v>
      </c>
      <c r="C11" s="41"/>
      <c r="D11" s="44" t="s">
        <v>49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0" t="s">
        <v>44</v>
      </c>
      <c r="R11" s="48"/>
      <c r="S11" s="48"/>
      <c r="T11" s="48"/>
      <c r="U11" s="48"/>
      <c r="V11" s="48"/>
      <c r="W11" s="48"/>
      <c r="X11" s="48"/>
      <c r="Y11" s="48"/>
      <c r="Z11" s="41"/>
      <c r="AA11" s="50" t="s">
        <v>51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  <c r="BB11" s="1"/>
      <c r="BC11" s="1"/>
      <c r="BD11" s="1"/>
      <c r="BE11" s="1"/>
    </row>
    <row r="12" spans="1:57" ht="41.25" customHeight="1" thickBot="1" x14ac:dyDescent="0.3">
      <c r="A12" s="1"/>
      <c r="B12" s="42"/>
      <c r="C12" s="4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2"/>
      <c r="R12" s="49"/>
      <c r="S12" s="49"/>
      <c r="T12" s="49"/>
      <c r="U12" s="49"/>
      <c r="V12" s="49"/>
      <c r="W12" s="49"/>
      <c r="X12" s="49"/>
      <c r="Y12" s="49"/>
      <c r="Z12" s="43"/>
      <c r="AA12" s="53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5"/>
      <c r="BB12" s="1"/>
      <c r="BC12" s="1"/>
      <c r="BD12" s="1"/>
      <c r="BE12" s="1"/>
    </row>
    <row r="13" spans="1:57" ht="30.75" customHeight="1" thickBot="1" x14ac:dyDescent="0.3">
      <c r="A13" s="1"/>
      <c r="B13" s="56" t="s">
        <v>43</v>
      </c>
      <c r="C13" s="57"/>
      <c r="D13" s="58" t="s">
        <v>52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60"/>
      <c r="BB13" s="1"/>
      <c r="BC13" s="1"/>
      <c r="BD13" s="1"/>
      <c r="BE13" s="1"/>
    </row>
    <row r="14" spans="1:57" ht="30.75" customHeight="1" thickBot="1" x14ac:dyDescent="0.3">
      <c r="A14" s="1"/>
      <c r="B14" s="56" t="s">
        <v>71</v>
      </c>
      <c r="C14" s="57"/>
      <c r="D14" s="58" t="s">
        <v>72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60"/>
      <c r="BB14" s="1"/>
      <c r="BC14" s="1"/>
      <c r="BD14" s="1"/>
      <c r="BE14" s="1"/>
    </row>
    <row r="15" spans="1:57" ht="36.75" customHeight="1" thickBot="1" x14ac:dyDescent="0.3">
      <c r="A15" s="1"/>
      <c r="B15" s="56" t="s">
        <v>166</v>
      </c>
      <c r="C15" s="57"/>
      <c r="D15" s="161" t="s">
        <v>167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3"/>
      <c r="BB15" s="1"/>
      <c r="BC15" s="1"/>
      <c r="BD15" s="1"/>
      <c r="BE15" s="1"/>
    </row>
    <row r="16" spans="1:57" ht="68.25" customHeight="1" thickBot="1" x14ac:dyDescent="0.3">
      <c r="A16" s="1"/>
      <c r="B16" s="56" t="s">
        <v>129</v>
      </c>
      <c r="C16" s="69"/>
      <c r="D16" s="70" t="s">
        <v>168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56" t="s">
        <v>19</v>
      </c>
      <c r="T16" s="71"/>
      <c r="U16" s="69"/>
      <c r="V16" s="155">
        <v>90</v>
      </c>
      <c r="W16" s="156"/>
      <c r="X16" s="156"/>
      <c r="Y16" s="156"/>
      <c r="Z16" s="156"/>
      <c r="AA16" s="56" t="s">
        <v>20</v>
      </c>
      <c r="AB16" s="61"/>
      <c r="AC16" s="61"/>
      <c r="AD16" s="61"/>
      <c r="AE16" s="61"/>
      <c r="AF16" s="61"/>
      <c r="AG16" s="61"/>
      <c r="AH16" s="61"/>
      <c r="AI16" s="61"/>
      <c r="AJ16" s="61"/>
      <c r="AK16" s="57"/>
      <c r="AL16" s="74" t="s">
        <v>111</v>
      </c>
      <c r="AM16" s="62"/>
      <c r="AN16" s="62"/>
      <c r="AO16" s="62"/>
      <c r="AP16" s="62"/>
      <c r="AQ16" s="62"/>
      <c r="AR16" s="56" t="s">
        <v>23</v>
      </c>
      <c r="AS16" s="61"/>
      <c r="AT16" s="61"/>
      <c r="AU16" s="61"/>
      <c r="AV16" s="61"/>
      <c r="AW16" s="61"/>
      <c r="AX16" s="61"/>
      <c r="AY16" s="57"/>
      <c r="AZ16" s="62" t="s">
        <v>82</v>
      </c>
      <c r="BA16" s="63"/>
      <c r="BB16" s="1"/>
      <c r="BC16" s="1"/>
      <c r="BD16" s="1"/>
      <c r="BE16" s="1"/>
    </row>
    <row r="17" spans="1:57" ht="68.25" customHeight="1" thickBot="1" x14ac:dyDescent="0.3">
      <c r="A17" s="1"/>
      <c r="B17" s="56" t="s">
        <v>47</v>
      </c>
      <c r="C17" s="57"/>
      <c r="D17" s="64">
        <v>16797592.329999998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56" t="s">
        <v>22</v>
      </c>
      <c r="T17" s="61"/>
      <c r="U17" s="61"/>
      <c r="V17" s="61"/>
      <c r="W17" s="61"/>
      <c r="X17" s="61"/>
      <c r="Y17" s="61"/>
      <c r="Z17" s="57"/>
      <c r="AA17" s="64">
        <v>7504886.2000000002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6"/>
      <c r="AL17" s="56" t="s">
        <v>45</v>
      </c>
      <c r="AM17" s="61"/>
      <c r="AN17" s="61"/>
      <c r="AO17" s="61"/>
      <c r="AP17" s="61"/>
      <c r="AQ17" s="61"/>
      <c r="AR17" s="61"/>
      <c r="AS17" s="57"/>
      <c r="AT17" s="67"/>
      <c r="AU17" s="67"/>
      <c r="AV17" s="67"/>
      <c r="AW17" s="67"/>
      <c r="AX17" s="67"/>
      <c r="AY17" s="67"/>
      <c r="AZ17" s="67"/>
      <c r="BA17" s="68"/>
      <c r="BB17" s="1"/>
      <c r="BC17" s="1"/>
      <c r="BD17" s="1"/>
      <c r="BE17" s="1"/>
    </row>
    <row r="18" spans="1:57" ht="36.75" customHeight="1" thickBot="1" x14ac:dyDescent="0.3">
      <c r="A18" s="1"/>
      <c r="B18" s="56" t="s">
        <v>28</v>
      </c>
      <c r="C18" s="57"/>
      <c r="D18" s="8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8"/>
      <c r="BB18" s="1"/>
      <c r="BC18" s="1"/>
      <c r="BD18" s="1"/>
      <c r="BE18" s="1"/>
    </row>
    <row r="19" spans="1:57" ht="33.75" customHeight="1" thickBot="1" x14ac:dyDescent="0.3">
      <c r="A19" s="1"/>
      <c r="B19" s="56" t="s">
        <v>46</v>
      </c>
      <c r="C19" s="57"/>
      <c r="D19" s="86" t="s">
        <v>85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8"/>
      <c r="BB19" s="1"/>
      <c r="BC19" s="1"/>
      <c r="BD19" s="1"/>
      <c r="BE19" s="1"/>
    </row>
    <row r="20" spans="1:57" ht="35.25" customHeight="1" thickBot="1" x14ac:dyDescent="0.3">
      <c r="A20" s="1"/>
      <c r="B20" s="56" t="s">
        <v>27</v>
      </c>
      <c r="C20" s="57"/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1"/>
      <c r="BC20" s="1"/>
      <c r="BD20" s="1"/>
      <c r="BE20" s="1"/>
    </row>
    <row r="21" spans="1:57" ht="26.25" customHeight="1" thickBot="1" x14ac:dyDescent="0.3">
      <c r="A21" s="1"/>
      <c r="B21" s="56" t="s">
        <v>24</v>
      </c>
      <c r="C21" s="61"/>
      <c r="D21" s="78" t="s">
        <v>25</v>
      </c>
      <c r="E21" s="78"/>
      <c r="F21" s="78"/>
      <c r="G21" s="78"/>
      <c r="H21" s="78"/>
      <c r="I21" s="79">
        <v>42370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78" t="s">
        <v>26</v>
      </c>
      <c r="AH21" s="81"/>
      <c r="AI21" s="81"/>
      <c r="AJ21" s="81"/>
      <c r="AK21" s="81"/>
      <c r="AL21" s="79">
        <v>42705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1"/>
      <c r="BC21" s="1"/>
      <c r="BD21" s="1"/>
      <c r="BE21" s="1"/>
    </row>
    <row r="22" spans="1:57" ht="33" customHeight="1" x14ac:dyDescent="0.25">
      <c r="A22" s="1"/>
      <c r="B22" s="82" t="s">
        <v>40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  <c r="BB22" s="1"/>
      <c r="BC22" s="1"/>
      <c r="BD22" s="1"/>
      <c r="BE22" s="1"/>
    </row>
    <row r="23" spans="1:57" ht="31.5" customHeight="1" thickBot="1" x14ac:dyDescent="0.3">
      <c r="A23" s="1"/>
      <c r="B23" s="106" t="s">
        <v>0</v>
      </c>
      <c r="C23" s="106" t="s">
        <v>29</v>
      </c>
      <c r="D23" s="108"/>
      <c r="E23" s="110" t="s">
        <v>1</v>
      </c>
      <c r="F23" s="110"/>
      <c r="G23" s="110"/>
      <c r="H23" s="111"/>
      <c r="I23" s="75" t="s">
        <v>2</v>
      </c>
      <c r="J23" s="76"/>
      <c r="K23" s="76"/>
      <c r="L23" s="77"/>
      <c r="M23" s="75" t="s">
        <v>3</v>
      </c>
      <c r="N23" s="76"/>
      <c r="O23" s="76"/>
      <c r="P23" s="77"/>
      <c r="Q23" s="75" t="s">
        <v>4</v>
      </c>
      <c r="R23" s="76"/>
      <c r="S23" s="76"/>
      <c r="T23" s="76"/>
      <c r="U23" s="75" t="s">
        <v>5</v>
      </c>
      <c r="V23" s="76"/>
      <c r="W23" s="76"/>
      <c r="X23" s="77"/>
      <c r="Y23" s="75" t="s">
        <v>6</v>
      </c>
      <c r="Z23" s="76"/>
      <c r="AA23" s="76"/>
      <c r="AB23" s="77"/>
      <c r="AC23" s="75" t="s">
        <v>7</v>
      </c>
      <c r="AD23" s="76"/>
      <c r="AE23" s="76"/>
      <c r="AF23" s="76"/>
      <c r="AG23" s="75" t="s">
        <v>8</v>
      </c>
      <c r="AH23" s="76"/>
      <c r="AI23" s="76"/>
      <c r="AJ23" s="77"/>
      <c r="AK23" s="75" t="s">
        <v>9</v>
      </c>
      <c r="AL23" s="76"/>
      <c r="AM23" s="76"/>
      <c r="AN23" s="77"/>
      <c r="AO23" s="75" t="s">
        <v>10</v>
      </c>
      <c r="AP23" s="76"/>
      <c r="AQ23" s="76"/>
      <c r="AR23" s="76"/>
      <c r="AS23" s="75" t="s">
        <v>11</v>
      </c>
      <c r="AT23" s="76"/>
      <c r="AU23" s="76"/>
      <c r="AV23" s="77"/>
      <c r="AW23" s="75" t="s">
        <v>12</v>
      </c>
      <c r="AX23" s="76"/>
      <c r="AY23" s="76"/>
      <c r="AZ23" s="76"/>
      <c r="BA23" s="100" t="s">
        <v>18</v>
      </c>
      <c r="BB23" s="1"/>
      <c r="BC23" s="1"/>
      <c r="BD23" s="1"/>
      <c r="BE23" s="1"/>
    </row>
    <row r="24" spans="1:57" ht="16.5" thickBot="1" x14ac:dyDescent="0.3">
      <c r="A24" s="1"/>
      <c r="B24" s="107"/>
      <c r="C24" s="107"/>
      <c r="D24" s="109"/>
      <c r="E24" s="16">
        <v>1</v>
      </c>
      <c r="F24" s="17">
        <v>2</v>
      </c>
      <c r="G24" s="17">
        <v>3</v>
      </c>
      <c r="H24" s="17">
        <v>4</v>
      </c>
      <c r="I24" s="17">
        <v>1</v>
      </c>
      <c r="J24" s="17">
        <v>2</v>
      </c>
      <c r="K24" s="17">
        <v>3</v>
      </c>
      <c r="L24" s="17">
        <v>4</v>
      </c>
      <c r="M24" s="17">
        <v>1</v>
      </c>
      <c r="N24" s="17">
        <v>2</v>
      </c>
      <c r="O24" s="17">
        <v>3</v>
      </c>
      <c r="P24" s="17">
        <v>4</v>
      </c>
      <c r="Q24" s="17">
        <v>1</v>
      </c>
      <c r="R24" s="17">
        <v>2</v>
      </c>
      <c r="S24" s="17">
        <v>3</v>
      </c>
      <c r="T24" s="17">
        <v>4</v>
      </c>
      <c r="U24" s="17">
        <v>1</v>
      </c>
      <c r="V24" s="17">
        <v>2</v>
      </c>
      <c r="W24" s="17">
        <v>3</v>
      </c>
      <c r="X24" s="17">
        <v>4</v>
      </c>
      <c r="Y24" s="17">
        <v>1</v>
      </c>
      <c r="Z24" s="17">
        <v>2</v>
      </c>
      <c r="AA24" s="17">
        <v>3</v>
      </c>
      <c r="AB24" s="17">
        <v>4</v>
      </c>
      <c r="AC24" s="17">
        <v>1</v>
      </c>
      <c r="AD24" s="17">
        <v>2</v>
      </c>
      <c r="AE24" s="17">
        <v>3</v>
      </c>
      <c r="AF24" s="17">
        <v>4</v>
      </c>
      <c r="AG24" s="17">
        <v>1</v>
      </c>
      <c r="AH24" s="17">
        <v>2</v>
      </c>
      <c r="AI24" s="17">
        <v>3</v>
      </c>
      <c r="AJ24" s="17">
        <v>4</v>
      </c>
      <c r="AK24" s="17">
        <v>1</v>
      </c>
      <c r="AL24" s="17">
        <v>2</v>
      </c>
      <c r="AM24" s="17">
        <v>3</v>
      </c>
      <c r="AN24" s="17">
        <v>4</v>
      </c>
      <c r="AO24" s="17">
        <v>1</v>
      </c>
      <c r="AP24" s="17">
        <v>2</v>
      </c>
      <c r="AQ24" s="17">
        <v>3</v>
      </c>
      <c r="AR24" s="17">
        <v>4</v>
      </c>
      <c r="AS24" s="17">
        <v>1</v>
      </c>
      <c r="AT24" s="17">
        <v>2</v>
      </c>
      <c r="AU24" s="17">
        <v>3</v>
      </c>
      <c r="AV24" s="17">
        <v>4</v>
      </c>
      <c r="AW24" s="17">
        <v>1</v>
      </c>
      <c r="AX24" s="17">
        <v>2</v>
      </c>
      <c r="AY24" s="17">
        <v>3</v>
      </c>
      <c r="AZ24" s="17">
        <v>4</v>
      </c>
      <c r="BA24" s="101"/>
      <c r="BB24" s="1"/>
      <c r="BC24" s="1"/>
      <c r="BD24" s="1"/>
      <c r="BE24" s="1"/>
    </row>
    <row r="25" spans="1:57" ht="20.25" customHeight="1" x14ac:dyDescent="0.25">
      <c r="A25" s="1"/>
      <c r="B25" s="102">
        <v>1</v>
      </c>
      <c r="C25" s="157" t="s">
        <v>108</v>
      </c>
      <c r="D25" s="11" t="s">
        <v>13</v>
      </c>
      <c r="E25" s="5"/>
      <c r="F25" s="5"/>
      <c r="G25" s="32"/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12"/>
      <c r="AF25" s="12"/>
      <c r="AG25" s="12"/>
      <c r="AH25" s="12"/>
      <c r="AI25" s="12"/>
      <c r="AJ25" s="12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12"/>
      <c r="AY25" s="12"/>
      <c r="AZ25" s="12"/>
      <c r="BA25" s="95" t="s">
        <v>138</v>
      </c>
      <c r="BB25" s="1"/>
      <c r="BC25" s="1"/>
      <c r="BD25" s="1"/>
      <c r="BE25" s="1"/>
    </row>
    <row r="26" spans="1:57" ht="20.25" customHeight="1" thickBot="1" x14ac:dyDescent="0.3">
      <c r="A26" s="1"/>
      <c r="B26" s="103"/>
      <c r="C26" s="158"/>
      <c r="D26" s="13" t="s">
        <v>14</v>
      </c>
      <c r="E26" s="14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96"/>
      <c r="BB26" s="1"/>
      <c r="BC26" s="1"/>
      <c r="BD26" s="1"/>
      <c r="BE26" s="1"/>
    </row>
    <row r="27" spans="1:57" ht="20.25" customHeight="1" x14ac:dyDescent="0.25">
      <c r="A27" s="1"/>
      <c r="B27" s="92">
        <v>2</v>
      </c>
      <c r="C27" s="94" t="s">
        <v>109</v>
      </c>
      <c r="D27" s="11" t="s">
        <v>13</v>
      </c>
      <c r="E27" s="15"/>
      <c r="F27" s="15"/>
      <c r="G27" s="34"/>
      <c r="H27" s="34"/>
      <c r="I27" s="34"/>
      <c r="J27" s="34"/>
      <c r="K27" s="34"/>
      <c r="L27" s="34"/>
      <c r="M27" s="34"/>
      <c r="N27" s="34"/>
      <c r="O27" s="15"/>
      <c r="P27" s="15"/>
      <c r="Q27" s="1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15"/>
      <c r="AY27" s="15"/>
      <c r="AZ27" s="15"/>
      <c r="BA27" s="95" t="s">
        <v>138</v>
      </c>
      <c r="BB27" s="1"/>
      <c r="BC27" s="1"/>
      <c r="BD27" s="1"/>
      <c r="BE27" s="1"/>
    </row>
    <row r="28" spans="1:57" ht="20.25" customHeight="1" thickBot="1" x14ac:dyDescent="0.3">
      <c r="A28" s="1"/>
      <c r="B28" s="93"/>
      <c r="C28" s="94"/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96"/>
      <c r="BB28" s="1"/>
      <c r="BC28" s="1"/>
      <c r="BD28" s="1"/>
      <c r="BE28" s="1"/>
    </row>
    <row r="29" spans="1:57" ht="20.25" customHeight="1" x14ac:dyDescent="0.25">
      <c r="A29" s="1"/>
      <c r="B29" s="92">
        <v>3</v>
      </c>
      <c r="C29" s="98" t="s">
        <v>110</v>
      </c>
      <c r="D29" s="11" t="s">
        <v>13</v>
      </c>
      <c r="E29" s="15"/>
      <c r="F29" s="15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15"/>
      <c r="AY29" s="15"/>
      <c r="AZ29" s="15"/>
      <c r="BA29" s="95" t="s">
        <v>138</v>
      </c>
      <c r="BB29" s="1"/>
      <c r="BC29" s="1"/>
      <c r="BD29" s="1"/>
      <c r="BE29" s="1"/>
    </row>
    <row r="30" spans="1:57" ht="20.25" customHeight="1" thickBot="1" x14ac:dyDescent="0.3">
      <c r="A30" s="1"/>
      <c r="B30" s="97"/>
      <c r="C30" s="99"/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96"/>
      <c r="BB30" s="1"/>
      <c r="BC30" s="1"/>
      <c r="BD30" s="1"/>
      <c r="BE30" s="1"/>
    </row>
    <row r="31" spans="1:57" ht="15.75" customHeight="1" x14ac:dyDescent="0.25">
      <c r="A31" s="1"/>
      <c r="B31" s="112" t="s">
        <v>41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4"/>
      <c r="BB31" s="1"/>
      <c r="BC31" s="1"/>
      <c r="BD31" s="1"/>
      <c r="BE31" s="1"/>
    </row>
    <row r="32" spans="1:57" ht="39" customHeight="1" x14ac:dyDescent="0.25">
      <c r="A32" s="1"/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7"/>
      <c r="BB32" s="1"/>
      <c r="BC32" s="1"/>
      <c r="BD32" s="1"/>
      <c r="BE32" s="1"/>
    </row>
    <row r="33" spans="1:57" ht="44.25" customHeight="1" thickBot="1" x14ac:dyDescent="0.3">
      <c r="A33" s="1"/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20"/>
      <c r="BB33" s="1"/>
      <c r="BC33" s="1"/>
      <c r="BD33" s="1"/>
      <c r="BE33" s="1"/>
    </row>
    <row r="34" spans="1:57" ht="15.75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1"/>
      <c r="BC34" s="1"/>
      <c r="BD34" s="1"/>
      <c r="BE34" s="1"/>
    </row>
    <row r="35" spans="1:57" ht="15.75" x14ac:dyDescent="0.25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1"/>
      <c r="BC35" s="1"/>
      <c r="BD35" s="1"/>
      <c r="BE35" s="1"/>
    </row>
    <row r="36" spans="1:57" ht="15.75" x14ac:dyDescent="0.25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1"/>
      <c r="BC36" s="1"/>
      <c r="BD36" s="1"/>
      <c r="BE36" s="1"/>
    </row>
    <row r="37" spans="1:57" ht="15.75" x14ac:dyDescent="0.25">
      <c r="A37" s="1"/>
      <c r="B37" s="4"/>
      <c r="C37" s="4"/>
      <c r="D37" s="18"/>
      <c r="E37" s="121"/>
      <c r="F37" s="121"/>
      <c r="G37" s="121"/>
      <c r="H37" s="121"/>
      <c r="I37" s="121"/>
      <c r="J37" s="121"/>
      <c r="K37" s="12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21"/>
      <c r="W37" s="121"/>
      <c r="X37" s="121"/>
      <c r="Y37" s="121"/>
      <c r="Z37" s="121"/>
      <c r="AA37" s="121"/>
      <c r="AB37" s="121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21"/>
      <c r="AQ37" s="121"/>
      <c r="AR37" s="121"/>
      <c r="AS37" s="121"/>
      <c r="AT37" s="121"/>
      <c r="AU37" s="121"/>
      <c r="AV37" s="121"/>
      <c r="AW37" s="4"/>
      <c r="AX37" s="4"/>
      <c r="AY37" s="4"/>
      <c r="AZ37" s="4"/>
      <c r="BA37" s="4"/>
      <c r="BB37" s="1"/>
      <c r="BC37" s="1"/>
      <c r="BD37" s="1"/>
      <c r="BE37" s="1"/>
    </row>
    <row r="38" spans="1:57" ht="15.75" x14ac:dyDescent="0.25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1"/>
      <c r="BC38" s="1"/>
      <c r="BD38" s="1"/>
      <c r="BE38" s="1"/>
    </row>
    <row r="39" spans="1:57" ht="15.75" x14ac:dyDescent="0.25">
      <c r="A39" s="1"/>
      <c r="B39" s="4"/>
      <c r="C39" s="4"/>
      <c r="D39" s="1"/>
      <c r="E39" s="1"/>
      <c r="F39" s="1"/>
      <c r="G39" s="1"/>
      <c r="H39" s="1"/>
      <c r="I39" s="1"/>
      <c r="J39" s="1"/>
      <c r="K39" s="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1"/>
      <c r="BC39" s="1"/>
      <c r="BD39" s="1"/>
      <c r="BE39" s="1"/>
    </row>
    <row r="40" spans="1:57" ht="15.75" x14ac:dyDescent="0.25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1"/>
      <c r="BC40" s="1"/>
      <c r="BD40" s="1"/>
      <c r="BE40" s="1"/>
    </row>
    <row r="41" spans="1:57" ht="15.75" x14ac:dyDescent="0.2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1"/>
      <c r="BC41" s="1"/>
      <c r="BD41" s="1"/>
      <c r="BE41" s="1"/>
    </row>
    <row r="42" spans="1:57" ht="15.75" x14ac:dyDescent="0.25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1"/>
      <c r="BC42" s="1"/>
      <c r="BD42" s="1"/>
      <c r="BE42" s="1"/>
    </row>
    <row r="43" spans="1:57" ht="15.75" x14ac:dyDescent="0.25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1"/>
      <c r="BC43" s="1"/>
      <c r="BD43" s="1"/>
      <c r="BE43" s="1"/>
    </row>
    <row r="44" spans="1:57" ht="15.75" x14ac:dyDescent="0.25">
      <c r="A44" s="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1"/>
      <c r="BC44" s="1"/>
      <c r="BD44" s="1"/>
      <c r="BE44" s="1"/>
    </row>
    <row r="45" spans="1:57" ht="15.75" x14ac:dyDescent="0.25">
      <c r="A45" s="1"/>
      <c r="B45" s="4"/>
      <c r="C45" s="4"/>
      <c r="D45" s="1"/>
      <c r="E45" s="1"/>
      <c r="F45" s="1"/>
      <c r="G45" s="1"/>
      <c r="H45" s="1"/>
      <c r="I45" s="1"/>
      <c r="J45" s="1"/>
      <c r="K45" s="1"/>
      <c r="L45" s="7"/>
      <c r="M45" s="7"/>
      <c r="N45" s="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1"/>
      <c r="BC45" s="1"/>
      <c r="BD45" s="1"/>
      <c r="BE45" s="1"/>
    </row>
    <row r="46" spans="1:57" ht="15.75" x14ac:dyDescent="0.25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  <c r="BD46" s="1"/>
      <c r="BE46" s="1"/>
    </row>
    <row r="47" spans="1:57" ht="15.75" x14ac:dyDescent="0.25">
      <c r="A47" s="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1"/>
      <c r="BC47" s="1"/>
      <c r="BD47" s="1"/>
      <c r="BE47" s="1"/>
    </row>
    <row r="48" spans="1:57" ht="15.75" x14ac:dyDescent="0.2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1"/>
      <c r="BC48" s="1"/>
      <c r="BD48" s="1"/>
      <c r="BE48" s="1"/>
    </row>
    <row r="49" spans="1:57" ht="15.75" x14ac:dyDescent="0.25">
      <c r="A49" s="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1"/>
      <c r="BC49" s="1"/>
      <c r="BD49" s="1"/>
      <c r="BE49" s="1"/>
    </row>
    <row r="50" spans="1:57" ht="15.75" x14ac:dyDescent="0.25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1"/>
      <c r="BC50" s="1"/>
      <c r="BD50" s="1"/>
      <c r="BE50" s="1"/>
    </row>
    <row r="51" spans="1:57" ht="15.75" x14ac:dyDescent="0.25">
      <c r="A51" s="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1"/>
      <c r="BC51" s="1"/>
      <c r="BD51" s="1"/>
      <c r="BE51" s="1"/>
    </row>
    <row r="52" spans="1:57" ht="15.75" x14ac:dyDescent="0.25">
      <c r="A52" s="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1"/>
      <c r="BC52" s="1"/>
      <c r="BD52" s="1"/>
      <c r="BE52" s="1"/>
    </row>
    <row r="53" spans="1:57" ht="15.75" x14ac:dyDescent="0.25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1"/>
      <c r="BC53" s="1"/>
      <c r="BD53" s="1"/>
      <c r="BE53" s="1"/>
    </row>
    <row r="54" spans="1:57" ht="15.75" x14ac:dyDescent="0.25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1"/>
      <c r="BC54" s="1"/>
      <c r="BD54" s="1"/>
      <c r="BE54" s="1"/>
    </row>
    <row r="55" spans="1:57" ht="15.75" x14ac:dyDescent="0.25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1"/>
      <c r="BC55" s="1"/>
      <c r="BD55" s="1"/>
      <c r="BE55" s="1"/>
    </row>
    <row r="56" spans="1:57" ht="15.75" x14ac:dyDescent="0.25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1"/>
      <c r="BC56" s="1"/>
      <c r="BD56" s="1"/>
      <c r="BE56" s="1"/>
    </row>
    <row r="57" spans="1:57" ht="15.75" x14ac:dyDescent="0.25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"/>
      <c r="AH57" s="1"/>
      <c r="AI57" s="1"/>
      <c r="AJ57" s="1"/>
      <c r="AK57" s="1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1"/>
      <c r="BB57" s="1"/>
      <c r="BC57" s="1"/>
      <c r="BD57" s="1"/>
      <c r="BE57" s="1"/>
    </row>
    <row r="58" spans="1:57" ht="16.5" thickBot="1" x14ac:dyDescent="0.3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"/>
      <c r="AH58" s="1"/>
      <c r="AI58" s="1"/>
      <c r="AJ58" s="1"/>
      <c r="AK58" s="1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1"/>
      <c r="BB58" s="1"/>
      <c r="BC58" s="1"/>
      <c r="BD58" s="1"/>
      <c r="BE58" s="1"/>
    </row>
    <row r="59" spans="1:57" ht="25.5" customHeight="1" x14ac:dyDescent="0.25">
      <c r="A59" s="1"/>
      <c r="B59" s="122" t="s">
        <v>33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4"/>
      <c r="BD59" s="1"/>
      <c r="BE59" s="1"/>
    </row>
    <row r="60" spans="1:57" ht="16.5" customHeight="1" thickBot="1" x14ac:dyDescent="0.3">
      <c r="A60" s="1"/>
      <c r="B60" s="106" t="s">
        <v>31</v>
      </c>
      <c r="C60" s="125" t="s">
        <v>30</v>
      </c>
      <c r="D60" s="19"/>
      <c r="E60" s="110" t="s">
        <v>1</v>
      </c>
      <c r="F60" s="110"/>
      <c r="G60" s="110"/>
      <c r="H60" s="111"/>
      <c r="I60" s="75" t="s">
        <v>2</v>
      </c>
      <c r="J60" s="76"/>
      <c r="K60" s="76"/>
      <c r="L60" s="77"/>
      <c r="M60" s="75" t="s">
        <v>3</v>
      </c>
      <c r="N60" s="76"/>
      <c r="O60" s="76"/>
      <c r="P60" s="77"/>
      <c r="Q60" s="75" t="s">
        <v>4</v>
      </c>
      <c r="R60" s="76"/>
      <c r="S60" s="76"/>
      <c r="T60" s="76"/>
      <c r="U60" s="75" t="s">
        <v>5</v>
      </c>
      <c r="V60" s="76"/>
      <c r="W60" s="76"/>
      <c r="X60" s="77"/>
      <c r="Y60" s="75" t="s">
        <v>6</v>
      </c>
      <c r="Z60" s="76"/>
      <c r="AA60" s="76"/>
      <c r="AB60" s="77"/>
      <c r="AC60" s="75" t="s">
        <v>7</v>
      </c>
      <c r="AD60" s="76"/>
      <c r="AE60" s="76"/>
      <c r="AF60" s="76"/>
      <c r="AG60" s="75" t="s">
        <v>8</v>
      </c>
      <c r="AH60" s="76"/>
      <c r="AI60" s="76"/>
      <c r="AJ60" s="77"/>
      <c r="AK60" s="75" t="s">
        <v>9</v>
      </c>
      <c r="AL60" s="76"/>
      <c r="AM60" s="76"/>
      <c r="AN60" s="77"/>
      <c r="AO60" s="75" t="s">
        <v>10</v>
      </c>
      <c r="AP60" s="76"/>
      <c r="AQ60" s="76"/>
      <c r="AR60" s="76"/>
      <c r="AS60" s="75" t="s">
        <v>11</v>
      </c>
      <c r="AT60" s="76"/>
      <c r="AU60" s="76"/>
      <c r="AV60" s="77"/>
      <c r="AW60" s="75" t="s">
        <v>12</v>
      </c>
      <c r="AX60" s="76"/>
      <c r="AY60" s="76"/>
      <c r="AZ60" s="76"/>
      <c r="BA60" s="127" t="s">
        <v>32</v>
      </c>
      <c r="BB60" s="129" t="s">
        <v>34</v>
      </c>
      <c r="BC60" s="130"/>
      <c r="BD60" s="1"/>
      <c r="BE60" s="1"/>
    </row>
    <row r="61" spans="1:57" ht="16.5" thickBot="1" x14ac:dyDescent="0.3">
      <c r="A61" s="1"/>
      <c r="B61" s="107"/>
      <c r="C61" s="126"/>
      <c r="D61" s="20"/>
      <c r="E61" s="131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3"/>
      <c r="BA61" s="128"/>
      <c r="BB61" s="129"/>
      <c r="BC61" s="130"/>
      <c r="BD61" s="1"/>
      <c r="BE61" s="1"/>
    </row>
    <row r="62" spans="1:57" ht="25.5" customHeight="1" x14ac:dyDescent="0.25">
      <c r="A62" s="1"/>
      <c r="B62" s="141">
        <v>1</v>
      </c>
      <c r="C62" s="143" t="s">
        <v>168</v>
      </c>
      <c r="D62" s="21" t="s">
        <v>13</v>
      </c>
      <c r="E62" s="135">
        <v>4</v>
      </c>
      <c r="F62" s="135"/>
      <c r="G62" s="135"/>
      <c r="H62" s="135"/>
      <c r="I62" s="135">
        <v>10</v>
      </c>
      <c r="J62" s="135"/>
      <c r="K62" s="135"/>
      <c r="L62" s="135"/>
      <c r="M62" s="135">
        <v>4</v>
      </c>
      <c r="N62" s="135"/>
      <c r="O62" s="135"/>
      <c r="P62" s="135"/>
      <c r="Q62" s="135">
        <v>6</v>
      </c>
      <c r="R62" s="135"/>
      <c r="S62" s="135"/>
      <c r="T62" s="135"/>
      <c r="U62" s="135">
        <v>10</v>
      </c>
      <c r="V62" s="135"/>
      <c r="W62" s="135"/>
      <c r="X62" s="135"/>
      <c r="Y62" s="135">
        <v>10</v>
      </c>
      <c r="Z62" s="135"/>
      <c r="AA62" s="135"/>
      <c r="AB62" s="135"/>
      <c r="AC62" s="135">
        <v>5</v>
      </c>
      <c r="AD62" s="135"/>
      <c r="AE62" s="135"/>
      <c r="AF62" s="135"/>
      <c r="AG62" s="135">
        <v>5</v>
      </c>
      <c r="AH62" s="135"/>
      <c r="AI62" s="135"/>
      <c r="AJ62" s="135"/>
      <c r="AK62" s="135">
        <v>10</v>
      </c>
      <c r="AL62" s="135"/>
      <c r="AM62" s="135"/>
      <c r="AN62" s="135"/>
      <c r="AO62" s="135">
        <v>10</v>
      </c>
      <c r="AP62" s="135"/>
      <c r="AQ62" s="135"/>
      <c r="AR62" s="135"/>
      <c r="AS62" s="135">
        <v>10</v>
      </c>
      <c r="AT62" s="135"/>
      <c r="AU62" s="135"/>
      <c r="AV62" s="135"/>
      <c r="AW62" s="135">
        <v>6</v>
      </c>
      <c r="AX62" s="135"/>
      <c r="AY62" s="135"/>
      <c r="AZ62" s="135"/>
      <c r="BA62" s="23">
        <f>SUM(E62:AZ62)</f>
        <v>90</v>
      </c>
      <c r="BB62" s="145">
        <f>(BA63+100)/BA62</f>
        <v>1.1111111111111112</v>
      </c>
      <c r="BC62" s="146"/>
      <c r="BD62" s="1"/>
      <c r="BE62" s="1"/>
    </row>
    <row r="63" spans="1:57" ht="25.5" customHeight="1" x14ac:dyDescent="0.25">
      <c r="A63" s="1"/>
      <c r="B63" s="142"/>
      <c r="C63" s="144"/>
      <c r="D63" s="22" t="s">
        <v>14</v>
      </c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24">
        <f>SUM(E63:AZ63)</f>
        <v>0</v>
      </c>
      <c r="BB63" s="147"/>
      <c r="BC63" s="148"/>
      <c r="BD63" s="1"/>
      <c r="BE63" s="1"/>
    </row>
    <row r="64" spans="1:57" ht="36.75" customHeight="1" x14ac:dyDescent="0.25">
      <c r="A64" s="1"/>
      <c r="B64" s="115" t="s">
        <v>35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7"/>
      <c r="BD64" s="1"/>
      <c r="BE64" s="1"/>
    </row>
    <row r="65" spans="1:57" ht="39" customHeight="1" x14ac:dyDescent="0.25">
      <c r="A65" s="1"/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7"/>
      <c r="BD65" s="1"/>
      <c r="BE65" s="1"/>
    </row>
    <row r="66" spans="1:57" ht="49.5" customHeight="1" thickBot="1" x14ac:dyDescent="0.3">
      <c r="A66" s="1"/>
      <c r="B66" s="11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20"/>
      <c r="BD66" s="1"/>
      <c r="BE66" s="1"/>
    </row>
    <row r="67" spans="1:57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28.5" customHeight="1" x14ac:dyDescent="0.25">
      <c r="A69" s="1"/>
      <c r="B69" s="25"/>
      <c r="C69" s="30" t="s">
        <v>21</v>
      </c>
      <c r="D69" s="26"/>
      <c r="E69" s="26"/>
      <c r="F69" s="26"/>
      <c r="G69" s="26"/>
      <c r="H69" s="137"/>
      <c r="I69" s="137"/>
      <c r="J69" s="138" t="s">
        <v>36</v>
      </c>
      <c r="K69" s="138"/>
      <c r="L69" s="138"/>
      <c r="M69" s="138"/>
      <c r="N69" s="138"/>
      <c r="O69" s="138"/>
      <c r="P69" s="138"/>
      <c r="Q69" s="138"/>
      <c r="R69" s="26"/>
      <c r="S69" s="26"/>
      <c r="T69" s="26"/>
      <c r="U69" s="26"/>
      <c r="V69" s="26"/>
      <c r="W69" s="139"/>
      <c r="X69" s="139"/>
      <c r="Y69" s="138" t="s">
        <v>37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26"/>
      <c r="AM69" s="26"/>
      <c r="AN69" s="26"/>
      <c r="AO69" s="26"/>
      <c r="AP69" s="26"/>
      <c r="AQ69" s="140"/>
      <c r="AR69" s="140"/>
      <c r="AS69" s="138" t="s">
        <v>38</v>
      </c>
      <c r="AT69" s="138"/>
      <c r="AU69" s="138"/>
      <c r="AV69" s="138"/>
      <c r="AW69" s="138"/>
      <c r="AX69" s="138"/>
      <c r="AY69" s="138"/>
      <c r="AZ69" s="138"/>
      <c r="BA69" s="138"/>
      <c r="BB69" s="1"/>
      <c r="BC69" s="1"/>
      <c r="BD69" s="1"/>
      <c r="BE69" s="1"/>
    </row>
    <row r="70" spans="1:57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6.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26.25" customHeight="1" x14ac:dyDescent="0.25">
      <c r="A84" s="1"/>
      <c r="B84" s="1"/>
      <c r="C84" s="136" t="s">
        <v>16</v>
      </c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36" t="s">
        <v>39</v>
      </c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"/>
      <c r="BD84" s="1"/>
      <c r="BE84" s="1"/>
    </row>
    <row r="85" spans="1:57" ht="15.75" x14ac:dyDescent="0.25">
      <c r="A85" s="1"/>
      <c r="B85" s="1"/>
      <c r="C85" s="37" t="s">
        <v>162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37" t="s">
        <v>163</v>
      </c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1"/>
    </row>
    <row r="86" spans="1:57" ht="15.75" x14ac:dyDescent="0.25">
      <c r="A86" s="1"/>
      <c r="B86" s="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1"/>
    </row>
  </sheetData>
  <mergeCells count="122"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4:C14"/>
    <mergeCell ref="D14:BA14"/>
    <mergeCell ref="B15:C15"/>
    <mergeCell ref="D15:BA15"/>
    <mergeCell ref="B16:C16"/>
    <mergeCell ref="D16:R16"/>
    <mergeCell ref="S16:U16"/>
    <mergeCell ref="V16:Z16"/>
    <mergeCell ref="AA16:AK16"/>
    <mergeCell ref="AL16:AQ16"/>
    <mergeCell ref="B18:C18"/>
    <mergeCell ref="D18:BA18"/>
    <mergeCell ref="B19:C19"/>
    <mergeCell ref="D19:BA19"/>
    <mergeCell ref="B20:C20"/>
    <mergeCell ref="D20:BA20"/>
    <mergeCell ref="B17:C17"/>
    <mergeCell ref="D17:R17"/>
    <mergeCell ref="S17:Z17"/>
    <mergeCell ref="AA17:AK17"/>
    <mergeCell ref="AL17:AS17"/>
    <mergeCell ref="AT17:BA17"/>
    <mergeCell ref="E23:H23"/>
    <mergeCell ref="I23:L23"/>
    <mergeCell ref="M23:P23"/>
    <mergeCell ref="B21:C21"/>
    <mergeCell ref="D21:H21"/>
    <mergeCell ref="I21:AF21"/>
    <mergeCell ref="AG21:AK21"/>
    <mergeCell ref="AL21:BA21"/>
    <mergeCell ref="B22:BA22"/>
    <mergeCell ref="AG60:AJ60"/>
    <mergeCell ref="AK60:AN60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62:H62"/>
    <mergeCell ref="I62:L62"/>
    <mergeCell ref="M62:P62"/>
    <mergeCell ref="Q62:T62"/>
    <mergeCell ref="B31:BA33"/>
    <mergeCell ref="E37:K37"/>
    <mergeCell ref="V37:AB37"/>
    <mergeCell ref="AP37:AV37"/>
    <mergeCell ref="B59:BC59"/>
    <mergeCell ref="B60:B61"/>
    <mergeCell ref="C60:C61"/>
    <mergeCell ref="E60:H60"/>
    <mergeCell ref="I60:L60"/>
    <mergeCell ref="M60:P60"/>
    <mergeCell ref="AO60:AR60"/>
    <mergeCell ref="AS60:AV60"/>
    <mergeCell ref="AW60:AZ60"/>
    <mergeCell ref="BA60:BA61"/>
    <mergeCell ref="BB60:BC61"/>
    <mergeCell ref="E61:AZ61"/>
    <mergeCell ref="Q60:T60"/>
    <mergeCell ref="U60:X60"/>
    <mergeCell ref="Y60:AB60"/>
    <mergeCell ref="AC60:AF60"/>
    <mergeCell ref="AG63:AJ63"/>
    <mergeCell ref="AK63:AN63"/>
    <mergeCell ref="AO63:AR63"/>
    <mergeCell ref="AS63:AV63"/>
    <mergeCell ref="AW63:AZ63"/>
    <mergeCell ref="B64:BC66"/>
    <mergeCell ref="B62:B63"/>
    <mergeCell ref="C62:C63"/>
    <mergeCell ref="AS62:AV62"/>
    <mergeCell ref="AW62:AZ62"/>
    <mergeCell ref="BB62:BC63"/>
    <mergeCell ref="E63:H63"/>
    <mergeCell ref="I63:L63"/>
    <mergeCell ref="M63:P63"/>
    <mergeCell ref="Q63:T63"/>
    <mergeCell ref="U63:X63"/>
    <mergeCell ref="Y63:AB63"/>
    <mergeCell ref="AC63:AF63"/>
    <mergeCell ref="U62:X62"/>
    <mergeCell ref="Y62:AB62"/>
    <mergeCell ref="AC62:AF62"/>
    <mergeCell ref="AG62:AJ62"/>
    <mergeCell ref="AK62:AN62"/>
    <mergeCell ref="AO62:AR62"/>
    <mergeCell ref="C85:N86"/>
    <mergeCell ref="AR85:BB86"/>
    <mergeCell ref="C84:N84"/>
    <mergeCell ref="AR84:BB84"/>
    <mergeCell ref="H69:I69"/>
    <mergeCell ref="J69:Q69"/>
    <mergeCell ref="W69:X69"/>
    <mergeCell ref="Y69:AK69"/>
    <mergeCell ref="AQ69:AR69"/>
    <mergeCell ref="AS69:BA69"/>
  </mergeCells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OBJETIVO EST 14-A</vt:lpstr>
      <vt:lpstr>OBJETIVO EST 14-B</vt:lpstr>
      <vt:lpstr>OBJETIVO EST 15-A</vt:lpstr>
      <vt:lpstr>OBJETIVO EST 15-B</vt:lpstr>
      <vt:lpstr>OBJETIVO EST 15-C</vt:lpstr>
      <vt:lpstr>OBJETIVO EST 16-A</vt:lpstr>
      <vt:lpstr> OBJETIVO EST 16-E</vt:lpstr>
      <vt:lpstr>OBJETIVO EST 16-F</vt:lpstr>
      <vt:lpstr>OBJETIVO EST 16 E</vt:lpstr>
      <vt:lpstr>OBJETIVO EST 16 -A</vt:lpstr>
      <vt:lpstr>OBJETIVO EST 16 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2016-03-10T14:12:06Z</cp:lastPrinted>
  <dcterms:created xsi:type="dcterms:W3CDTF">2013-02-05T15:26:29Z</dcterms:created>
  <dcterms:modified xsi:type="dcterms:W3CDTF">2016-04-25T14:34:04Z</dcterms:modified>
</cp:coreProperties>
</file>