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05" windowWidth="12855" windowHeight="7395" activeTab="2"/>
  </bookViews>
  <sheets>
    <sheet name="OBJETIVO EST 16-H" sheetId="7" r:id="rId1"/>
    <sheet name="OBJETIVO EST 16-L" sheetId="8" r:id="rId2"/>
    <sheet name="OBJETIVO EST 16-N" sheetId="9" r:id="rId3"/>
  </sheets>
  <calcPr calcId="144525"/>
</workbook>
</file>

<file path=xl/calcChain.xml><?xml version="1.0" encoding="utf-8"?>
<calcChain xmlns="http://schemas.openxmlformats.org/spreadsheetml/2006/main">
  <c r="BA62" i="8" l="1"/>
  <c r="BB61" i="8" s="1"/>
  <c r="BA106" i="7"/>
  <c r="BB105" i="7" s="1"/>
  <c r="BA108" i="7"/>
  <c r="BB107" i="7"/>
  <c r="BA100" i="7"/>
  <c r="BB99" i="7"/>
  <c r="BA102" i="7"/>
  <c r="BB101" i="7" s="1"/>
  <c r="BA104" i="7"/>
  <c r="BB103" i="7" s="1"/>
  <c r="BA96" i="7"/>
  <c r="BB95" i="7" s="1"/>
  <c r="BA98" i="7"/>
  <c r="BB97" i="7" s="1"/>
  <c r="BA94" i="7"/>
  <c r="BB93" i="7" s="1"/>
  <c r="BA90" i="7"/>
  <c r="BB89" i="7" s="1"/>
  <c r="BA92" i="7"/>
  <c r="BB91" i="7"/>
  <c r="BA61" i="9" l="1"/>
  <c r="BA64" i="8"/>
  <c r="BB63" i="8" s="1"/>
  <c r="BB60" i="9" l="1"/>
  <c r="BA110" i="7"/>
  <c r="BB109" i="7" l="1"/>
</calcChain>
</file>

<file path=xl/sharedStrings.xml><?xml version="1.0" encoding="utf-8"?>
<sst xmlns="http://schemas.openxmlformats.org/spreadsheetml/2006/main" count="418" uniqueCount="153">
  <si>
    <t>NO.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</si>
  <si>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</si>
  <si>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</si>
  <si>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</si>
  <si>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</si>
  <si>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</si>
  <si>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</si>
  <si>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</si>
  <si>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</si>
  <si>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</si>
  <si>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</si>
  <si>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</si>
  <si>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</si>
  <si>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</si>
  <si>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R</t>
  </si>
  <si>
    <t>ELABORÓ</t>
  </si>
  <si>
    <t xml:space="preserve">EJE DE GOBIERNO: </t>
  </si>
  <si>
    <t>RESPONSABLE DE LA ACTIVIDAD</t>
  </si>
  <si>
    <t>Meta:</t>
  </si>
  <si>
    <t>Unidad de Medida:</t>
  </si>
  <si>
    <t>PROGRAMADO</t>
  </si>
  <si>
    <t>Presupuesto Asignado:</t>
  </si>
  <si>
    <t>Evidencia:</t>
  </si>
  <si>
    <t>PERIÓDO</t>
  </si>
  <si>
    <t>INICIO:</t>
  </si>
  <si>
    <t>TÉRMINO:</t>
  </si>
  <si>
    <t>OTROS PARTICIPANTES:</t>
  </si>
  <si>
    <t>TIPO DE RECURSO:</t>
  </si>
  <si>
    <t>ACTIVIDADES / TAREAS</t>
  </si>
  <si>
    <t>INDICADOR</t>
  </si>
  <si>
    <t>No.</t>
  </si>
  <si>
    <t>TOTALES</t>
  </si>
  <si>
    <t xml:space="preserve"> PROGRAMACIÓN DE RESULTADOS</t>
  </si>
  <si>
    <t>% DE AVANCE</t>
  </si>
  <si>
    <t>OBERVACIONES GENERALES:</t>
  </si>
  <si>
    <t>REALIZADO</t>
  </si>
  <si>
    <t>CRONOGRAMA (DISTRIBUCIÓN)</t>
  </si>
  <si>
    <t>DATOS GENERALES</t>
  </si>
  <si>
    <t>TITULAR DE LA UNIDAD (REVISÓ Y APROBÓ)</t>
  </si>
  <si>
    <t xml:space="preserve"> DISTRIBUCIÓN</t>
  </si>
  <si>
    <t xml:space="preserve">POSIBLES RIESGOS EN LA EJECUCIÓN: </t>
  </si>
  <si>
    <t xml:space="preserve">PROGRAMA DE TRABAJO 2016  (POA): </t>
  </si>
  <si>
    <t>RETO:</t>
  </si>
  <si>
    <t>PROBLEMÁTICA:</t>
  </si>
  <si>
    <t>Presupuesto  Ejercido:</t>
  </si>
  <si>
    <t xml:space="preserve">UNIDAD RESPONSABLE </t>
  </si>
  <si>
    <t>PRESUPUESTO SOLICITADO:</t>
  </si>
  <si>
    <t>CALIDAD DE VIDA, SALAMANCA PARA TODOS</t>
  </si>
  <si>
    <t>OBJETIVO ESTRATEGICO 16:</t>
  </si>
  <si>
    <t>IMPULSO Y PROMOCIÓN DEL DEPORTE, LA CULTURA</t>
  </si>
  <si>
    <t>Realizar ferias, cursos y talleres de emprendedores.</t>
  </si>
  <si>
    <t xml:space="preserve"> ESTRATEGIA H:</t>
  </si>
  <si>
    <t>Consejo juvenil y de la DG.</t>
  </si>
  <si>
    <t xml:space="preserve"> ESTRATEGIA L:</t>
  </si>
  <si>
    <t>INDICADOR 4:</t>
  </si>
  <si>
    <t>Impulso a los proyectos productivos con jóvenes banda y el rescate de los valores cívicos.</t>
  </si>
  <si>
    <t xml:space="preserve"> ESTRATEGIA N:</t>
  </si>
  <si>
    <t>INDICADOR 1:</t>
  </si>
  <si>
    <t>INDICADOR 2:</t>
  </si>
  <si>
    <t>Cédulas de Inscripción</t>
  </si>
  <si>
    <t>INDICADOR 3:</t>
  </si>
  <si>
    <t>Cédulas de Inscripción, listas de asistencia y evidencia fotográfica</t>
  </si>
  <si>
    <t>INDICADOR 5:</t>
  </si>
  <si>
    <t>N/A</t>
  </si>
  <si>
    <t>SESIONES</t>
  </si>
  <si>
    <t>MUNICIPAL</t>
  </si>
  <si>
    <t>DIRECCIÓN DE ATENCIÓN A LA JUVENTUD(COORDINACIÓN DE PARTICIPACIÓN JUVENIL</t>
  </si>
  <si>
    <t>DEPENDENCIAS PARTICIPANTES; CIUDADANOS</t>
  </si>
  <si>
    <t>O4/01/2016</t>
  </si>
  <si>
    <t>ENTREGA DE INVITACIONES</t>
  </si>
  <si>
    <t>REALIZACIÓN DE SESIONES</t>
  </si>
  <si>
    <t>DAJ</t>
  </si>
  <si>
    <t>Diseño del Programa, registros de participación y evidencia fotográfica</t>
  </si>
  <si>
    <t>MUNICIPAL Y ESTATAL</t>
  </si>
  <si>
    <t>EVENTOS</t>
  </si>
  <si>
    <t>PROYECTOS PRODUCTIVOS CON JÓVENES BANDA</t>
  </si>
  <si>
    <t>DIRECCIÓN DE ATENCIÓN A LA JUVENTUD/COORDINACIÓN DE PARTICIPACIÓN JUVENIL</t>
  </si>
  <si>
    <t>DEPENDENCIAS MUNICIPALES, JÓVENES</t>
  </si>
  <si>
    <t>ORGANIZACIÓN, GESTIÓN Y LOGÍSTICA DEL EVENTO</t>
  </si>
  <si>
    <t>REALIZACIÓN DEL EVENTO</t>
  </si>
  <si>
    <t>CIBERNET</t>
  </si>
  <si>
    <t>TALLERES RECREATIVOS Y CULTURALES</t>
  </si>
  <si>
    <t>TALLERES PRESENCIALES</t>
  </si>
  <si>
    <t>CURSOS EN LÍNEA</t>
  </si>
  <si>
    <t>FERIAS DE EMPRENDEDORES</t>
  </si>
  <si>
    <t>USUARIOS</t>
  </si>
  <si>
    <t>TALLERES</t>
  </si>
  <si>
    <t>Registro de la gestión del equipamiento, reporte de soporte Técnico, listas de asistencia y evidencias fotográficas</t>
  </si>
  <si>
    <t>INDICADOR 6:</t>
  </si>
  <si>
    <t xml:space="preserve">CONCURSOS JUVENILES </t>
  </si>
  <si>
    <t>CONCURSOS</t>
  </si>
  <si>
    <t>Carpeta de integración documental y registros</t>
  </si>
  <si>
    <t>DIRECCIÓN DE ATENCIÓN A LA JUVENTUD/COORDINACIÓN PROGRAMAS JUVENILES, CENTRO PODER JOVEN, CENTRO COMUNITARIO DE APRENDIZAJE Y SERVICIO SOCIAL</t>
  </si>
  <si>
    <t>INDICADOR 7:</t>
  </si>
  <si>
    <t>EVENTOS MASIVOS DE GRAN IMPACTO</t>
  </si>
  <si>
    <t>Carpeta de gestiones, logística, registros, acuerdos y Convenios de Colaboración</t>
  </si>
  <si>
    <t>INDICADOR 8:</t>
  </si>
  <si>
    <t xml:space="preserve">EVENTOS DE DEPORTES EXTREMOS </t>
  </si>
  <si>
    <t>INDICADOR 9:</t>
  </si>
  <si>
    <t xml:space="preserve">EVENTOS DE ARTE URBANO </t>
  </si>
  <si>
    <t>INDICADOR 10:</t>
  </si>
  <si>
    <t xml:space="preserve">Invitaciones, listas de registro y evidencias fotográficas. </t>
  </si>
  <si>
    <t xml:space="preserve">POSIBLES RIESGOS EN LA EJECUCIÓN: (1) CAMBIO IMPREVISTO EN EL CALENDARIO DE LOS CURSOS POR PARTE DEL TECNOLÓGICO DE MONTERREY. (4) DESCOMPOSTURA DE LOS EQUIPOS. (5) CAMBIO EN LA CALENDARIZACIÓN DE ACUERDO A LA CONVOCATORIA ESTATAL. (7) CAMBIO CLIMATOLÓGICO PUEDE POSTERGAR LA REALIZACIÓN DEL EVENTO. (9) ALGÚN CAMBIO EN LA CALENDARIZACIÓN, RECURSO ECONÓMICO. (10) QUE HAYA POCA INSCRIPCIÓN DE JÓVENES ESTUDIANTES. </t>
  </si>
  <si>
    <t>N/P</t>
  </si>
  <si>
    <t xml:space="preserve">POSIBLES RIESGOS EN LA EJECUCIÓN: CAMBIO EN LA CALENDARIZACIÓN POR DISPONIBILIDAD DE LOS JÓVENES. </t>
  </si>
  <si>
    <t xml:space="preserve">ACTUALIZACIÓN DE LOS MIEMBROS DEL CONSEJO MUNICIPAL DE JUVENTUD </t>
  </si>
  <si>
    <t>CONSEJO MUNICIPAL DE JUVENTUD</t>
  </si>
  <si>
    <t>Convocatoria, Acta Minutaria y evidencia fotográfica</t>
  </si>
  <si>
    <t>Invitaciones, Ordenes del día, listas de asistencia, Minutas y evidencia fotográfica</t>
  </si>
  <si>
    <t>INDICADOR 11:</t>
  </si>
  <si>
    <t>CANTIDAD DE APOYOS REALIZADOS CON JÓVENES PRESTADORES DE SERVICIO SOCIAL</t>
  </si>
  <si>
    <t xml:space="preserve">PRESTADORES DEL SERVICIO SOCIAL </t>
  </si>
  <si>
    <t>APOYOS</t>
  </si>
  <si>
    <t>Formatos de inscripciones, registros y constancias</t>
  </si>
  <si>
    <t>Oficios, petición, formatos, fotos, listas de registro y/o fichas informativas</t>
  </si>
  <si>
    <t>DIFUSIÓN Y PUBLICIDAD DE LOS TALLERES E INSCRIPCIONES (1, 2 y 3)</t>
  </si>
  <si>
    <t>SEGUIMIENTO Y TÉRMINO DE TALLERES (1, 2 y 3)</t>
  </si>
  <si>
    <t>COORDINAR Y SUPERVISAR EL BUEN USO DE LOS EQUIPOS (4)</t>
  </si>
  <si>
    <t>REPORTE MENSUAL (4)</t>
  </si>
  <si>
    <t>ORGANIZACIÓN, GESTIÓN Y LOGÍSTICA DEL EVENTO (5, 6, 7, 8 y 9)</t>
  </si>
  <si>
    <t>DIFUSIÓN DEL EVENTO (9)</t>
  </si>
  <si>
    <t>ENTREGA DE INVITACIONES (5, 6, 7 y 8)</t>
  </si>
  <si>
    <t>REALIZACIÓN DEL EVENTO (5, 6, 7, 8 y 9)</t>
  </si>
  <si>
    <t>REPORTE MENSUAL DE ACTIVIDADES (5, 6, 7 y 8)</t>
  </si>
  <si>
    <t>CARTA DE ACEPTACIÓN Y LIBERACIÓN, REPORTES QUINCENALES, MENSUALES Y TRIMESTRALES, INSCRIPCIÓN, APOYO A CAMPAÑAS DIF Y DEPENDENCIAS MPALES. (10 y 11)</t>
  </si>
  <si>
    <t>BRIGADAS ANTIGRAFFITI Y ECOLÓGICAS (10 y 11)</t>
  </si>
  <si>
    <t xml:space="preserve">Calendario de Actividades de los Cursos en Línea </t>
  </si>
  <si>
    <t>Calendario de Actividades de los Talleres Presenciales</t>
  </si>
  <si>
    <t>Calendario de Actividades de los Talleres Recreativos y Culturales</t>
  </si>
  <si>
    <t xml:space="preserve">Calendario de Actividades del Cibernet </t>
  </si>
  <si>
    <t>Calendario de Actividades de los Concursos Juveniles</t>
  </si>
  <si>
    <t>Calendario de Actividades de los Eventos Masivos de gran Impacto</t>
  </si>
  <si>
    <t>Calendario de Actividades de los Eventos de Deportes Extremos</t>
  </si>
  <si>
    <t>Calendario de Actividades de los Eventos de Arte Urbano</t>
  </si>
  <si>
    <t>Calendario de Actividades de las Ferias de Emprendedores</t>
  </si>
  <si>
    <t>Calendario de Actividades de los Jóvenes del Servicio Social</t>
  </si>
  <si>
    <t xml:space="preserve">SERVICIO SOCIAL DE LOS JÓVENES </t>
  </si>
  <si>
    <t>Calendario de Actividades de Cantidad de Apoyos con Prestadores del Servicio Social</t>
  </si>
  <si>
    <t>Calendario de actividades de la Actualización de los Miembros del Consejo Municipal de Juventud</t>
  </si>
  <si>
    <t>Calendario de actividades del Consejo Municipal de Juventud</t>
  </si>
  <si>
    <t>Calendario de actividades derivadas de proyectos productivos con
jóvenes banda</t>
  </si>
  <si>
    <t>C. MARÍA GUADALUPE SANJUÁN HERNÁNDEZ</t>
  </si>
  <si>
    <t>COORDINADORA DEL CPJ Y ASISTENTE</t>
  </si>
  <si>
    <t>LIC. ANA DE JESÚS GUTIÉRREZ BECERRA</t>
  </si>
  <si>
    <t xml:space="preserve">DIRECTORA DE ATENCIÓN A LA JUVENTUD </t>
  </si>
  <si>
    <t>DIRECTORA DE ATENCIÓN A LA JUVENTUD</t>
  </si>
  <si>
    <t>INDICADOR:</t>
  </si>
  <si>
    <t>Calendario de Actividades deribadas de proyectos con jovenes.</t>
  </si>
  <si>
    <t>PROYECTOS</t>
  </si>
  <si>
    <t>Listas de asistencia, Fotos, Reportes.</t>
  </si>
  <si>
    <t>Oferta para los jóvenes y niños en materia de espacios públicos recreativos y acceso a internet.
Necesidad de programas de fomento al desarrollo de los jóvenes, con impacto en la eficiencia terminal de su educación básica y el desarrollo de sus talentos y potencial.</t>
  </si>
  <si>
    <t xml:space="preserve">
Desarrollar proyectos en zonas de intervención para promover
el desarrollo integral de los salmantinos.</t>
  </si>
  <si>
    <t>Desarrollar proyectos en zonas de intervención para promover
el desarrollo integral de los salmantinos.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</si>
</sst>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;[Red]\-&quot;$&quot;#,##0"/>
    <numFmt numFmtId="8" formatCode="&quot;$&quot;#,##0.00;[Red]\-&quot;$&quot;#,##0.00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indexed="16"/>
      <name val="Arial"/>
      <family val="2"/>
    </font>
    <font>
      <b/>
      <sz val="14"/>
      <color theme="3" tint="-0.249977111117893"/>
      <name val="Arial"/>
      <family val="2"/>
    </font>
    <font>
      <sz val="12"/>
      <color theme="3" tint="-0.249977111117893"/>
      <name val="Arial"/>
      <family val="2"/>
    </font>
    <font>
      <sz val="14"/>
      <color rgb="FFD2A000"/>
      <name val="Arial"/>
      <family val="2"/>
    </font>
    <font>
      <b/>
      <i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rgb="FFD2A000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sz val="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20" xfId="0" applyFont="1" applyFill="1" applyBorder="1"/>
    <xf numFmtId="0" fontId="8" fillId="0" borderId="20" xfId="0" applyFont="1" applyFill="1" applyBorder="1"/>
    <xf numFmtId="0" fontId="3" fillId="0" borderId="0" xfId="0" applyFont="1" applyBorder="1" applyAlignment="1">
      <alignment vertical="center" wrapText="1"/>
    </xf>
    <xf numFmtId="0" fontId="9" fillId="0" borderId="0" xfId="0" applyFont="1" applyFill="1" applyAlignment="1"/>
    <xf numFmtId="0" fontId="1" fillId="0" borderId="0" xfId="0" applyFont="1" applyFill="1" applyAlignment="1"/>
    <xf numFmtId="0" fontId="11" fillId="0" borderId="0" xfId="0" applyFont="1" applyFill="1" applyAlignment="1"/>
    <xf numFmtId="0" fontId="13" fillId="6" borderId="19" xfId="0" applyFont="1" applyFill="1" applyBorder="1" applyAlignment="1">
      <alignment horizontal="center" vertical="center" wrapText="1"/>
    </xf>
    <xf numFmtId="0" fontId="1" fillId="0" borderId="20" xfId="0" applyFont="1" applyFill="1" applyBorder="1"/>
    <xf numFmtId="0" fontId="13" fillId="3" borderId="24" xfId="0" applyFont="1" applyFill="1" applyBorder="1" applyAlignment="1">
      <alignment horizontal="center" vertical="center" wrapText="1"/>
    </xf>
    <xf numFmtId="0" fontId="14" fillId="0" borderId="7" xfId="0" applyFont="1" applyFill="1" applyBorder="1"/>
    <xf numFmtId="0" fontId="1" fillId="0" borderId="7" xfId="0" applyFont="1" applyFill="1" applyBorder="1"/>
    <xf numFmtId="0" fontId="1" fillId="9" borderId="37" xfId="0" applyFont="1" applyFill="1" applyBorder="1" applyAlignment="1">
      <alignment horizontal="center"/>
    </xf>
    <xf numFmtId="0" fontId="1" fillId="9" borderId="36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4" fillId="5" borderId="42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6" borderId="20" xfId="0" applyFont="1" applyFill="1" applyBorder="1"/>
    <xf numFmtId="0" fontId="8" fillId="6" borderId="20" xfId="0" applyFont="1" applyFill="1" applyBorder="1"/>
    <xf numFmtId="0" fontId="1" fillId="6" borderId="20" xfId="0" applyFont="1" applyFill="1" applyBorder="1"/>
    <xf numFmtId="0" fontId="1" fillId="6" borderId="7" xfId="0" applyFont="1" applyFill="1" applyBorder="1"/>
    <xf numFmtId="0" fontId="1" fillId="11" borderId="7" xfId="0" applyFont="1" applyFill="1" applyBorder="1"/>
    <xf numFmtId="0" fontId="6" fillId="0" borderId="3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7" fillId="4" borderId="31" xfId="0" applyFont="1" applyFill="1" applyBorder="1" applyAlignment="1">
      <alignment horizontal="left" wrapText="1"/>
    </xf>
    <xf numFmtId="0" fontId="15" fillId="4" borderId="32" xfId="0" applyFont="1" applyFill="1" applyBorder="1" applyAlignment="1">
      <alignment horizontal="left" wrapText="1"/>
    </xf>
    <xf numFmtId="0" fontId="5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7" borderId="29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5" fillId="0" borderId="33" xfId="0" applyFont="1" applyBorder="1" applyAlignment="1">
      <alignment horizontal="left" vertical="center" wrapText="1"/>
    </xf>
    <xf numFmtId="0" fontId="15" fillId="4" borderId="31" xfId="0" applyFont="1" applyFill="1" applyBorder="1" applyAlignment="1">
      <alignment horizontal="left" wrapText="1"/>
    </xf>
    <xf numFmtId="0" fontId="15" fillId="0" borderId="48" xfId="0" applyFont="1" applyBorder="1" applyAlignment="1">
      <alignment horizontal="left" vertical="center" wrapText="1"/>
    </xf>
    <xf numFmtId="0" fontId="15" fillId="0" borderId="49" xfId="0" applyFont="1" applyBorder="1" applyAlignment="1">
      <alignment horizontal="left" vertical="center" wrapText="1"/>
    </xf>
    <xf numFmtId="0" fontId="1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8" fontId="2" fillId="0" borderId="28" xfId="0" applyNumberFormat="1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4" fillId="5" borderId="39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4" fillId="5" borderId="35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1" fillId="5" borderId="35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1" fillId="5" borderId="37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10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2" fillId="0" borderId="47" xfId="0" applyFont="1" applyBorder="1" applyAlignment="1">
      <alignment horizontal="left" vertical="top" wrapText="1"/>
    </xf>
    <xf numFmtId="0" fontId="2" fillId="0" borderId="38" xfId="0" applyFont="1" applyBorder="1" applyAlignment="1">
      <alignment horizontal="left" vertical="top" wrapText="1"/>
    </xf>
    <xf numFmtId="0" fontId="2" fillId="0" borderId="42" xfId="0" applyFont="1" applyBorder="1" applyAlignment="1">
      <alignment horizontal="left" vertical="top" wrapText="1"/>
    </xf>
    <xf numFmtId="0" fontId="1" fillId="0" borderId="44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5" fillId="4" borderId="20" xfId="0" applyFont="1" applyFill="1" applyBorder="1" applyAlignment="1">
      <alignment horizontal="center" wrapText="1"/>
    </xf>
    <xf numFmtId="0" fontId="15" fillId="4" borderId="34" xfId="0" applyFont="1" applyFill="1" applyBorder="1" applyAlignment="1">
      <alignment horizontal="center" wrapText="1"/>
    </xf>
    <xf numFmtId="2" fontId="3" fillId="0" borderId="45" xfId="0" applyNumberFormat="1" applyFont="1" applyBorder="1" applyAlignment="1">
      <alignment horizontal="center" vertical="center" wrapText="1"/>
    </xf>
    <xf numFmtId="2" fontId="3" fillId="0" borderId="41" xfId="0" applyNumberFormat="1" applyFont="1" applyBorder="1" applyAlignment="1">
      <alignment horizontal="center" vertical="center" wrapText="1"/>
    </xf>
    <xf numFmtId="2" fontId="3" fillId="0" borderId="34" xfId="0" applyNumberFormat="1" applyFont="1" applyBorder="1" applyAlignment="1">
      <alignment horizontal="center" vertical="center" wrapText="1"/>
    </xf>
    <xf numFmtId="2" fontId="3" fillId="0" borderId="43" xfId="0" applyNumberFormat="1" applyFont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left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1" fillId="0" borderId="11" xfId="0" applyNumberFormat="1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" fillId="0" borderId="29" xfId="0" applyFont="1" applyBorder="1"/>
    <xf numFmtId="0" fontId="1" fillId="0" borderId="30" xfId="0" applyFont="1" applyBorder="1"/>
    <xf numFmtId="8" fontId="2" fillId="0" borderId="29" xfId="0" applyNumberFormat="1" applyFont="1" applyFill="1" applyBorder="1" applyAlignment="1">
      <alignment horizontal="center" vertical="center" wrapText="1"/>
    </xf>
    <xf numFmtId="6" fontId="2" fillId="0" borderId="28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28" xfId="0" applyNumberFormat="1" applyFont="1" applyBorder="1" applyAlignment="1">
      <alignment horizontal="center" vertical="center" wrapText="1"/>
    </xf>
    <xf numFmtId="0" fontId="1" fillId="0" borderId="29" xfId="0" applyNumberFormat="1" applyFont="1" applyBorder="1" applyAlignment="1">
      <alignment horizontal="center" vertical="center" wrapText="1"/>
    </xf>
    <xf numFmtId="0" fontId="1" fillId="0" borderId="30" xfId="0" applyNumberFormat="1" applyFont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29" xfId="0" applyNumberFormat="1" applyFont="1" applyFill="1" applyBorder="1" applyAlignment="1">
      <alignment horizontal="center" vertical="center" wrapText="1"/>
    </xf>
    <xf numFmtId="0" fontId="1" fillId="0" borderId="30" xfId="0" applyNumberFormat="1" applyFont="1" applyFill="1" applyBorder="1" applyAlignment="1">
      <alignment horizontal="center" vertical="center" wrapText="1"/>
    </xf>
    <xf numFmtId="1" fontId="1" fillId="0" borderId="28" xfId="0" applyNumberFormat="1" applyFont="1" applyFill="1" applyBorder="1" applyAlignment="1">
      <alignment horizontal="center" vertical="center" wrapText="1"/>
    </xf>
    <xf numFmtId="1" fontId="1" fillId="0" borderId="29" xfId="0" applyNumberFormat="1" applyFont="1" applyFill="1" applyBorder="1" applyAlignment="1">
      <alignment horizontal="center" vertical="center" wrapText="1"/>
    </xf>
    <xf numFmtId="0" fontId="5" fillId="11" borderId="20" xfId="0" applyFont="1" applyFill="1" applyBorder="1" applyAlignment="1">
      <alignment horizontal="center"/>
    </xf>
    <xf numFmtId="0" fontId="5" fillId="11" borderId="34" xfId="0" applyFont="1" applyFill="1" applyBorder="1" applyAlignment="1">
      <alignment horizontal="center" vertical="center" wrapText="1"/>
    </xf>
    <xf numFmtId="0" fontId="5" fillId="11" borderId="3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2A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73</xdr:row>
      <xdr:rowOff>29766</xdr:rowOff>
    </xdr:from>
    <xdr:to>
      <xdr:col>46</xdr:col>
      <xdr:colOff>53576</xdr:colOff>
      <xdr:row>79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31742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118</xdr:row>
      <xdr:rowOff>133945</xdr:rowOff>
    </xdr:from>
    <xdr:to>
      <xdr:col>40</xdr:col>
      <xdr:colOff>148828</xdr:colOff>
      <xdr:row>137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992689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73</xdr:row>
      <xdr:rowOff>59531</xdr:rowOff>
    </xdr:from>
    <xdr:to>
      <xdr:col>11</xdr:col>
      <xdr:colOff>86559</xdr:colOff>
      <xdr:row>79</xdr:row>
      <xdr:rowOff>184928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2040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73</xdr:row>
      <xdr:rowOff>133945</xdr:rowOff>
    </xdr:from>
    <xdr:to>
      <xdr:col>54</xdr:col>
      <xdr:colOff>554580</xdr:colOff>
      <xdr:row>78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2784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45</xdr:row>
      <xdr:rowOff>29766</xdr:rowOff>
    </xdr:from>
    <xdr:to>
      <xdr:col>46</xdr:col>
      <xdr:colOff>53576</xdr:colOff>
      <xdr:row>51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31742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72</xdr:row>
      <xdr:rowOff>133945</xdr:rowOff>
    </xdr:from>
    <xdr:to>
      <xdr:col>40</xdr:col>
      <xdr:colOff>148828</xdr:colOff>
      <xdr:row>91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992689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45</xdr:row>
      <xdr:rowOff>59531</xdr:rowOff>
    </xdr:from>
    <xdr:to>
      <xdr:col>11</xdr:col>
      <xdr:colOff>86559</xdr:colOff>
      <xdr:row>51</xdr:row>
      <xdr:rowOff>184927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2040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45</xdr:row>
      <xdr:rowOff>133945</xdr:rowOff>
    </xdr:from>
    <xdr:to>
      <xdr:col>54</xdr:col>
      <xdr:colOff>554580</xdr:colOff>
      <xdr:row>50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2784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44</xdr:row>
      <xdr:rowOff>29766</xdr:rowOff>
    </xdr:from>
    <xdr:to>
      <xdr:col>46</xdr:col>
      <xdr:colOff>53576</xdr:colOff>
      <xdr:row>50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31742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69</xdr:row>
      <xdr:rowOff>133945</xdr:rowOff>
    </xdr:from>
    <xdr:to>
      <xdr:col>40</xdr:col>
      <xdr:colOff>148828</xdr:colOff>
      <xdr:row>88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9745920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44</xdr:row>
      <xdr:rowOff>59531</xdr:rowOff>
    </xdr:from>
    <xdr:to>
      <xdr:col>11</xdr:col>
      <xdr:colOff>86559</xdr:colOff>
      <xdr:row>50</xdr:row>
      <xdr:rowOff>184927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2040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44</xdr:row>
      <xdr:rowOff>133945</xdr:rowOff>
    </xdr:from>
    <xdr:to>
      <xdr:col>54</xdr:col>
      <xdr:colOff>554580</xdr:colOff>
      <xdr:row>49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2784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142"/>
  <sheetViews>
    <sheetView topLeftCell="A135" zoomScale="64" zoomScaleNormal="64" workbookViewId="0">
      <selection activeCell="N76" sqref="N76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53" t="s">
        <v>41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</row>
    <row r="10" spans="2:53" ht="27.75" customHeight="1" thickBot="1" x14ac:dyDescent="0.3"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</row>
    <row r="11" spans="2:53" ht="30.75" customHeight="1" x14ac:dyDescent="0.25">
      <c r="B11" s="55" t="s">
        <v>16</v>
      </c>
      <c r="C11" s="56"/>
      <c r="D11" s="59" t="s">
        <v>47</v>
      </c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0"/>
      <c r="Q11" s="55" t="s">
        <v>43</v>
      </c>
      <c r="R11" s="63"/>
      <c r="S11" s="63"/>
      <c r="T11" s="63"/>
      <c r="U11" s="63"/>
      <c r="V11" s="63"/>
      <c r="W11" s="63"/>
      <c r="X11" s="63"/>
      <c r="Y11" s="63"/>
      <c r="Z11" s="56"/>
      <c r="AA11" s="149" t="s">
        <v>150</v>
      </c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1"/>
    </row>
    <row r="12" spans="2:53" ht="40.5" customHeight="1" thickBot="1" x14ac:dyDescent="0.3">
      <c r="B12" s="57"/>
      <c r="C12" s="58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2"/>
      <c r="Q12" s="57"/>
      <c r="R12" s="64"/>
      <c r="S12" s="64"/>
      <c r="T12" s="64"/>
      <c r="U12" s="64"/>
      <c r="V12" s="64"/>
      <c r="W12" s="64"/>
      <c r="X12" s="64"/>
      <c r="Y12" s="64"/>
      <c r="Z12" s="58"/>
      <c r="AA12" s="152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4"/>
    </row>
    <row r="13" spans="2:53" ht="30.75" customHeight="1" thickBot="1" x14ac:dyDescent="0.3">
      <c r="B13" s="38" t="s">
        <v>42</v>
      </c>
      <c r="C13" s="43"/>
      <c r="D13" s="155" t="s">
        <v>151</v>
      </c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7"/>
    </row>
    <row r="14" spans="2:53" ht="30.75" customHeight="1" thickBot="1" x14ac:dyDescent="0.3">
      <c r="B14" s="38" t="s">
        <v>48</v>
      </c>
      <c r="C14" s="43"/>
      <c r="D14" s="65" t="s">
        <v>49</v>
      </c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7"/>
    </row>
    <row r="15" spans="2:53" ht="36.75" customHeight="1" thickBot="1" x14ac:dyDescent="0.3">
      <c r="B15" s="38" t="s">
        <v>51</v>
      </c>
      <c r="C15" s="43"/>
      <c r="D15" s="65" t="s">
        <v>50</v>
      </c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7"/>
    </row>
    <row r="16" spans="2:53" ht="36.75" customHeight="1" thickBot="1" x14ac:dyDescent="0.3">
      <c r="B16" s="38" t="s">
        <v>146</v>
      </c>
      <c r="C16" s="43"/>
      <c r="D16" s="78" t="s">
        <v>147</v>
      </c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80"/>
      <c r="S16" s="38" t="s">
        <v>18</v>
      </c>
      <c r="T16" s="41"/>
      <c r="U16" s="39"/>
      <c r="V16" s="158">
        <v>1</v>
      </c>
      <c r="W16" s="159"/>
      <c r="X16" s="159"/>
      <c r="Y16" s="159"/>
      <c r="Z16" s="160"/>
      <c r="AA16" s="38" t="s">
        <v>19</v>
      </c>
      <c r="AB16" s="42"/>
      <c r="AC16" s="42"/>
      <c r="AD16" s="42"/>
      <c r="AE16" s="42"/>
      <c r="AF16" s="42"/>
      <c r="AG16" s="42"/>
      <c r="AH16" s="42"/>
      <c r="AI16" s="42"/>
      <c r="AJ16" s="42"/>
      <c r="AK16" s="43"/>
      <c r="AL16" s="137" t="s">
        <v>148</v>
      </c>
      <c r="AM16" s="138"/>
      <c r="AN16" s="138"/>
      <c r="AO16" s="138"/>
      <c r="AP16" s="138"/>
      <c r="AQ16" s="139"/>
      <c r="AR16" s="38" t="s">
        <v>22</v>
      </c>
      <c r="AS16" s="42"/>
      <c r="AT16" s="42"/>
      <c r="AU16" s="42"/>
      <c r="AV16" s="42"/>
      <c r="AW16" s="42"/>
      <c r="AX16" s="42"/>
      <c r="AY16" s="43"/>
      <c r="AZ16" s="78" t="s">
        <v>149</v>
      </c>
      <c r="BA16" s="80"/>
    </row>
    <row r="17" spans="2:53" ht="67.5" customHeight="1" thickBot="1" x14ac:dyDescent="0.3">
      <c r="B17" s="38" t="s">
        <v>57</v>
      </c>
      <c r="C17" s="39"/>
      <c r="D17" s="40" t="s">
        <v>83</v>
      </c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38" t="s">
        <v>18</v>
      </c>
      <c r="T17" s="41"/>
      <c r="U17" s="39"/>
      <c r="V17" s="161">
        <v>300</v>
      </c>
      <c r="W17" s="162"/>
      <c r="X17" s="162"/>
      <c r="Y17" s="162"/>
      <c r="Z17" s="162"/>
      <c r="AA17" s="38" t="s">
        <v>19</v>
      </c>
      <c r="AB17" s="42"/>
      <c r="AC17" s="42"/>
      <c r="AD17" s="42"/>
      <c r="AE17" s="42"/>
      <c r="AF17" s="42"/>
      <c r="AG17" s="42"/>
      <c r="AH17" s="42"/>
      <c r="AI17" s="42"/>
      <c r="AJ17" s="42"/>
      <c r="AK17" s="43"/>
      <c r="AL17" s="44" t="s">
        <v>85</v>
      </c>
      <c r="AM17" s="45"/>
      <c r="AN17" s="45"/>
      <c r="AO17" s="45"/>
      <c r="AP17" s="45"/>
      <c r="AQ17" s="45"/>
      <c r="AR17" s="38" t="s">
        <v>22</v>
      </c>
      <c r="AS17" s="42"/>
      <c r="AT17" s="42"/>
      <c r="AU17" s="42"/>
      <c r="AV17" s="42"/>
      <c r="AW17" s="42"/>
      <c r="AX17" s="42"/>
      <c r="AY17" s="43"/>
      <c r="AZ17" s="45" t="s">
        <v>59</v>
      </c>
      <c r="BA17" s="46"/>
    </row>
    <row r="18" spans="2:53" ht="67.5" customHeight="1" thickBot="1" x14ac:dyDescent="0.3">
      <c r="B18" s="38" t="s">
        <v>58</v>
      </c>
      <c r="C18" s="39"/>
      <c r="D18" s="40" t="s">
        <v>82</v>
      </c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38" t="s">
        <v>18</v>
      </c>
      <c r="T18" s="41"/>
      <c r="U18" s="39"/>
      <c r="V18" s="164">
        <v>4</v>
      </c>
      <c r="W18" s="165"/>
      <c r="X18" s="165"/>
      <c r="Y18" s="165"/>
      <c r="Z18" s="165"/>
      <c r="AA18" s="38" t="s">
        <v>19</v>
      </c>
      <c r="AB18" s="42"/>
      <c r="AC18" s="42"/>
      <c r="AD18" s="42"/>
      <c r="AE18" s="42"/>
      <c r="AF18" s="42"/>
      <c r="AG18" s="42"/>
      <c r="AH18" s="42"/>
      <c r="AI18" s="42"/>
      <c r="AJ18" s="42"/>
      <c r="AK18" s="43"/>
      <c r="AL18" s="44" t="s">
        <v>86</v>
      </c>
      <c r="AM18" s="45"/>
      <c r="AN18" s="45"/>
      <c r="AO18" s="45"/>
      <c r="AP18" s="45"/>
      <c r="AQ18" s="45"/>
      <c r="AR18" s="38" t="s">
        <v>22</v>
      </c>
      <c r="AS18" s="42"/>
      <c r="AT18" s="42"/>
      <c r="AU18" s="42"/>
      <c r="AV18" s="42"/>
      <c r="AW18" s="42"/>
      <c r="AX18" s="42"/>
      <c r="AY18" s="43"/>
      <c r="AZ18" s="45" t="s">
        <v>61</v>
      </c>
      <c r="BA18" s="46"/>
    </row>
    <row r="19" spans="2:53" ht="67.5" customHeight="1" thickBot="1" x14ac:dyDescent="0.3">
      <c r="B19" s="38" t="s">
        <v>60</v>
      </c>
      <c r="C19" s="39"/>
      <c r="D19" s="40" t="s">
        <v>81</v>
      </c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38" t="s">
        <v>18</v>
      </c>
      <c r="T19" s="41"/>
      <c r="U19" s="39"/>
      <c r="V19" s="164">
        <v>3</v>
      </c>
      <c r="W19" s="165"/>
      <c r="X19" s="165"/>
      <c r="Y19" s="165"/>
      <c r="Z19" s="165"/>
      <c r="AA19" s="38" t="s">
        <v>19</v>
      </c>
      <c r="AB19" s="42"/>
      <c r="AC19" s="42"/>
      <c r="AD19" s="42"/>
      <c r="AE19" s="42"/>
      <c r="AF19" s="42"/>
      <c r="AG19" s="42"/>
      <c r="AH19" s="42"/>
      <c r="AI19" s="42"/>
      <c r="AJ19" s="42"/>
      <c r="AK19" s="43"/>
      <c r="AL19" s="44" t="s">
        <v>86</v>
      </c>
      <c r="AM19" s="45"/>
      <c r="AN19" s="45"/>
      <c r="AO19" s="45"/>
      <c r="AP19" s="45"/>
      <c r="AQ19" s="45"/>
      <c r="AR19" s="38" t="s">
        <v>22</v>
      </c>
      <c r="AS19" s="42"/>
      <c r="AT19" s="42"/>
      <c r="AU19" s="42"/>
      <c r="AV19" s="42"/>
      <c r="AW19" s="42"/>
      <c r="AX19" s="42"/>
      <c r="AY19" s="43"/>
      <c r="AZ19" s="44" t="s">
        <v>61</v>
      </c>
      <c r="BA19" s="46"/>
    </row>
    <row r="20" spans="2:53" ht="78" customHeight="1" thickBot="1" x14ac:dyDescent="0.3">
      <c r="B20" s="38" t="s">
        <v>54</v>
      </c>
      <c r="C20" s="39"/>
      <c r="D20" s="134" t="s">
        <v>80</v>
      </c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6"/>
      <c r="S20" s="38" t="s">
        <v>18</v>
      </c>
      <c r="T20" s="42"/>
      <c r="U20" s="43"/>
      <c r="V20" s="161">
        <v>600</v>
      </c>
      <c r="W20" s="162"/>
      <c r="X20" s="162"/>
      <c r="Y20" s="162"/>
      <c r="Z20" s="163"/>
      <c r="AA20" s="38" t="s">
        <v>19</v>
      </c>
      <c r="AB20" s="42"/>
      <c r="AC20" s="42"/>
      <c r="AD20" s="42"/>
      <c r="AE20" s="42"/>
      <c r="AF20" s="42"/>
      <c r="AG20" s="42"/>
      <c r="AH20" s="42"/>
      <c r="AI20" s="42"/>
      <c r="AJ20" s="42"/>
      <c r="AK20" s="43"/>
      <c r="AL20" s="44" t="s">
        <v>85</v>
      </c>
      <c r="AM20" s="45"/>
      <c r="AN20" s="45"/>
      <c r="AO20" s="45"/>
      <c r="AP20" s="45"/>
      <c r="AQ20" s="46"/>
      <c r="AR20" s="38" t="s">
        <v>22</v>
      </c>
      <c r="AS20" s="42"/>
      <c r="AT20" s="42"/>
      <c r="AU20" s="42"/>
      <c r="AV20" s="42"/>
      <c r="AW20" s="42"/>
      <c r="AX20" s="42"/>
      <c r="AY20" s="43"/>
      <c r="AZ20" s="44" t="s">
        <v>87</v>
      </c>
      <c r="BA20" s="46"/>
    </row>
    <row r="21" spans="2:53" ht="67.5" customHeight="1" thickBot="1" x14ac:dyDescent="0.3">
      <c r="B21" s="38" t="s">
        <v>62</v>
      </c>
      <c r="C21" s="39"/>
      <c r="D21" s="40" t="s">
        <v>89</v>
      </c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38" t="s">
        <v>18</v>
      </c>
      <c r="T21" s="41"/>
      <c r="U21" s="39"/>
      <c r="V21" s="161">
        <v>3</v>
      </c>
      <c r="W21" s="162"/>
      <c r="X21" s="162"/>
      <c r="Y21" s="162"/>
      <c r="Z21" s="162"/>
      <c r="AA21" s="38" t="s">
        <v>19</v>
      </c>
      <c r="AB21" s="42"/>
      <c r="AC21" s="42"/>
      <c r="AD21" s="42"/>
      <c r="AE21" s="42"/>
      <c r="AF21" s="42"/>
      <c r="AG21" s="42"/>
      <c r="AH21" s="42"/>
      <c r="AI21" s="42"/>
      <c r="AJ21" s="42"/>
      <c r="AK21" s="43"/>
      <c r="AL21" s="44" t="s">
        <v>90</v>
      </c>
      <c r="AM21" s="45"/>
      <c r="AN21" s="45"/>
      <c r="AO21" s="45"/>
      <c r="AP21" s="45"/>
      <c r="AQ21" s="45"/>
      <c r="AR21" s="38" t="s">
        <v>22</v>
      </c>
      <c r="AS21" s="42"/>
      <c r="AT21" s="42"/>
      <c r="AU21" s="42"/>
      <c r="AV21" s="42"/>
      <c r="AW21" s="42"/>
      <c r="AX21" s="42"/>
      <c r="AY21" s="43"/>
      <c r="AZ21" s="44" t="s">
        <v>91</v>
      </c>
      <c r="BA21" s="46"/>
    </row>
    <row r="22" spans="2:53" ht="67.5" customHeight="1" thickBot="1" x14ac:dyDescent="0.3">
      <c r="B22" s="38" t="s">
        <v>88</v>
      </c>
      <c r="C22" s="39"/>
      <c r="D22" s="40" t="s">
        <v>94</v>
      </c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38" t="s">
        <v>18</v>
      </c>
      <c r="T22" s="41"/>
      <c r="U22" s="39"/>
      <c r="V22" s="161">
        <v>3</v>
      </c>
      <c r="W22" s="162"/>
      <c r="X22" s="162"/>
      <c r="Y22" s="162"/>
      <c r="Z22" s="162"/>
      <c r="AA22" s="38" t="s">
        <v>19</v>
      </c>
      <c r="AB22" s="42"/>
      <c r="AC22" s="42"/>
      <c r="AD22" s="42"/>
      <c r="AE22" s="42"/>
      <c r="AF22" s="42"/>
      <c r="AG22" s="42"/>
      <c r="AH22" s="42"/>
      <c r="AI22" s="42"/>
      <c r="AJ22" s="42"/>
      <c r="AK22" s="43"/>
      <c r="AL22" s="44" t="s">
        <v>74</v>
      </c>
      <c r="AM22" s="45"/>
      <c r="AN22" s="45"/>
      <c r="AO22" s="45"/>
      <c r="AP22" s="45"/>
      <c r="AQ22" s="45"/>
      <c r="AR22" s="38" t="s">
        <v>22</v>
      </c>
      <c r="AS22" s="42"/>
      <c r="AT22" s="42"/>
      <c r="AU22" s="42"/>
      <c r="AV22" s="42"/>
      <c r="AW22" s="42"/>
      <c r="AX22" s="42"/>
      <c r="AY22" s="43"/>
      <c r="AZ22" s="44" t="s">
        <v>95</v>
      </c>
      <c r="BA22" s="46"/>
    </row>
    <row r="23" spans="2:53" ht="67.5" customHeight="1" thickBot="1" x14ac:dyDescent="0.3">
      <c r="B23" s="38" t="s">
        <v>93</v>
      </c>
      <c r="C23" s="39"/>
      <c r="D23" s="40" t="s">
        <v>97</v>
      </c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38" t="s">
        <v>18</v>
      </c>
      <c r="T23" s="41"/>
      <c r="U23" s="39"/>
      <c r="V23" s="161">
        <v>5</v>
      </c>
      <c r="W23" s="162"/>
      <c r="X23" s="162"/>
      <c r="Y23" s="162"/>
      <c r="Z23" s="162"/>
      <c r="AA23" s="38" t="s">
        <v>19</v>
      </c>
      <c r="AB23" s="42"/>
      <c r="AC23" s="42"/>
      <c r="AD23" s="42"/>
      <c r="AE23" s="42"/>
      <c r="AF23" s="42"/>
      <c r="AG23" s="42"/>
      <c r="AH23" s="42"/>
      <c r="AI23" s="42"/>
      <c r="AJ23" s="42"/>
      <c r="AK23" s="43"/>
      <c r="AL23" s="44" t="s">
        <v>74</v>
      </c>
      <c r="AM23" s="45"/>
      <c r="AN23" s="45"/>
      <c r="AO23" s="45"/>
      <c r="AP23" s="45"/>
      <c r="AQ23" s="45"/>
      <c r="AR23" s="38" t="s">
        <v>22</v>
      </c>
      <c r="AS23" s="42"/>
      <c r="AT23" s="42"/>
      <c r="AU23" s="42"/>
      <c r="AV23" s="42"/>
      <c r="AW23" s="42"/>
      <c r="AX23" s="42"/>
      <c r="AY23" s="43"/>
      <c r="AZ23" s="44" t="s">
        <v>91</v>
      </c>
      <c r="BA23" s="46"/>
    </row>
    <row r="24" spans="2:53" ht="67.5" customHeight="1" thickBot="1" x14ac:dyDescent="0.3">
      <c r="B24" s="38" t="s">
        <v>96</v>
      </c>
      <c r="C24" s="39"/>
      <c r="D24" s="40" t="s">
        <v>99</v>
      </c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38" t="s">
        <v>18</v>
      </c>
      <c r="T24" s="41"/>
      <c r="U24" s="39"/>
      <c r="V24" s="161">
        <v>2</v>
      </c>
      <c r="W24" s="162"/>
      <c r="X24" s="162"/>
      <c r="Y24" s="162"/>
      <c r="Z24" s="162"/>
      <c r="AA24" s="38" t="s">
        <v>19</v>
      </c>
      <c r="AB24" s="42"/>
      <c r="AC24" s="42"/>
      <c r="AD24" s="42"/>
      <c r="AE24" s="42"/>
      <c r="AF24" s="42"/>
      <c r="AG24" s="42"/>
      <c r="AH24" s="42"/>
      <c r="AI24" s="42"/>
      <c r="AJ24" s="42"/>
      <c r="AK24" s="43"/>
      <c r="AL24" s="44" t="s">
        <v>74</v>
      </c>
      <c r="AM24" s="45"/>
      <c r="AN24" s="45"/>
      <c r="AO24" s="45"/>
      <c r="AP24" s="45"/>
      <c r="AQ24" s="45"/>
      <c r="AR24" s="38" t="s">
        <v>22</v>
      </c>
      <c r="AS24" s="42"/>
      <c r="AT24" s="42"/>
      <c r="AU24" s="42"/>
      <c r="AV24" s="42"/>
      <c r="AW24" s="42"/>
      <c r="AX24" s="42"/>
      <c r="AY24" s="43"/>
      <c r="AZ24" s="44" t="s">
        <v>91</v>
      </c>
      <c r="BA24" s="46"/>
    </row>
    <row r="25" spans="2:53" ht="67.5" customHeight="1" thickBot="1" x14ac:dyDescent="0.3">
      <c r="B25" s="38" t="s">
        <v>98</v>
      </c>
      <c r="C25" s="39"/>
      <c r="D25" s="40" t="s">
        <v>84</v>
      </c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38" t="s">
        <v>18</v>
      </c>
      <c r="T25" s="41"/>
      <c r="U25" s="39"/>
      <c r="V25" s="161">
        <v>3</v>
      </c>
      <c r="W25" s="162"/>
      <c r="X25" s="162"/>
      <c r="Y25" s="162"/>
      <c r="Z25" s="162"/>
      <c r="AA25" s="38" t="s">
        <v>19</v>
      </c>
      <c r="AB25" s="42"/>
      <c r="AC25" s="42"/>
      <c r="AD25" s="42"/>
      <c r="AE25" s="42"/>
      <c r="AF25" s="42"/>
      <c r="AG25" s="42"/>
      <c r="AH25" s="42"/>
      <c r="AI25" s="42"/>
      <c r="AJ25" s="42"/>
      <c r="AK25" s="43"/>
      <c r="AL25" s="44" t="s">
        <v>74</v>
      </c>
      <c r="AM25" s="45"/>
      <c r="AN25" s="45"/>
      <c r="AO25" s="45"/>
      <c r="AP25" s="45"/>
      <c r="AQ25" s="45"/>
      <c r="AR25" s="38" t="s">
        <v>22</v>
      </c>
      <c r="AS25" s="42"/>
      <c r="AT25" s="42"/>
      <c r="AU25" s="42"/>
      <c r="AV25" s="42"/>
      <c r="AW25" s="42"/>
      <c r="AX25" s="42"/>
      <c r="AY25" s="43"/>
      <c r="AZ25" s="44" t="s">
        <v>101</v>
      </c>
      <c r="BA25" s="46"/>
    </row>
    <row r="26" spans="2:53" ht="69.75" customHeight="1" thickBot="1" x14ac:dyDescent="0.3">
      <c r="B26" s="38" t="s">
        <v>100</v>
      </c>
      <c r="C26" s="39"/>
      <c r="D26" s="40" t="s">
        <v>136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38" t="s">
        <v>18</v>
      </c>
      <c r="T26" s="41"/>
      <c r="U26" s="39"/>
      <c r="V26" s="161">
        <v>1200</v>
      </c>
      <c r="W26" s="162"/>
      <c r="X26" s="162"/>
      <c r="Y26" s="162"/>
      <c r="Z26" s="162"/>
      <c r="AA26" s="38" t="s">
        <v>19</v>
      </c>
      <c r="AB26" s="42"/>
      <c r="AC26" s="42"/>
      <c r="AD26" s="42"/>
      <c r="AE26" s="42"/>
      <c r="AF26" s="42"/>
      <c r="AG26" s="42"/>
      <c r="AH26" s="42"/>
      <c r="AI26" s="42"/>
      <c r="AJ26" s="42"/>
      <c r="AK26" s="43"/>
      <c r="AL26" s="44" t="s">
        <v>111</v>
      </c>
      <c r="AM26" s="45"/>
      <c r="AN26" s="45"/>
      <c r="AO26" s="45"/>
      <c r="AP26" s="45"/>
      <c r="AQ26" s="45"/>
      <c r="AR26" s="38" t="s">
        <v>22</v>
      </c>
      <c r="AS26" s="42"/>
      <c r="AT26" s="42"/>
      <c r="AU26" s="42"/>
      <c r="AV26" s="42"/>
      <c r="AW26" s="42"/>
      <c r="AX26" s="42"/>
      <c r="AY26" s="43"/>
      <c r="AZ26" s="44" t="s">
        <v>113</v>
      </c>
      <c r="BA26" s="46"/>
    </row>
    <row r="27" spans="2:53" ht="71.25" customHeight="1" thickBot="1" x14ac:dyDescent="0.3">
      <c r="B27" s="38" t="s">
        <v>109</v>
      </c>
      <c r="C27" s="39"/>
      <c r="D27" s="40" t="s">
        <v>110</v>
      </c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38" t="s">
        <v>18</v>
      </c>
      <c r="T27" s="41"/>
      <c r="U27" s="39"/>
      <c r="V27" s="161">
        <v>18</v>
      </c>
      <c r="W27" s="162"/>
      <c r="X27" s="162"/>
      <c r="Y27" s="162"/>
      <c r="Z27" s="162"/>
      <c r="AA27" s="38" t="s">
        <v>19</v>
      </c>
      <c r="AB27" s="42"/>
      <c r="AC27" s="42"/>
      <c r="AD27" s="42"/>
      <c r="AE27" s="42"/>
      <c r="AF27" s="42"/>
      <c r="AG27" s="42"/>
      <c r="AH27" s="42"/>
      <c r="AI27" s="42"/>
      <c r="AJ27" s="42"/>
      <c r="AK27" s="43"/>
      <c r="AL27" s="44" t="s">
        <v>112</v>
      </c>
      <c r="AM27" s="45"/>
      <c r="AN27" s="45"/>
      <c r="AO27" s="45"/>
      <c r="AP27" s="45"/>
      <c r="AQ27" s="45"/>
      <c r="AR27" s="38" t="s">
        <v>22</v>
      </c>
      <c r="AS27" s="42"/>
      <c r="AT27" s="42"/>
      <c r="AU27" s="42"/>
      <c r="AV27" s="42"/>
      <c r="AW27" s="42"/>
      <c r="AX27" s="42"/>
      <c r="AY27" s="43"/>
      <c r="AZ27" s="44" t="s">
        <v>114</v>
      </c>
      <c r="BA27" s="46"/>
    </row>
    <row r="28" spans="2:53" ht="68.25" customHeight="1" thickBot="1" x14ac:dyDescent="0.3">
      <c r="B28" s="38" t="s">
        <v>46</v>
      </c>
      <c r="C28" s="43"/>
      <c r="D28" s="68">
        <v>3700000</v>
      </c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70"/>
      <c r="S28" s="38" t="s">
        <v>21</v>
      </c>
      <c r="T28" s="42"/>
      <c r="U28" s="42"/>
      <c r="V28" s="42"/>
      <c r="W28" s="42"/>
      <c r="X28" s="42"/>
      <c r="Y28" s="42"/>
      <c r="Z28" s="43"/>
      <c r="AA28" s="71" t="s">
        <v>103</v>
      </c>
      <c r="AB28" s="69"/>
      <c r="AC28" s="69"/>
      <c r="AD28" s="69"/>
      <c r="AE28" s="69"/>
      <c r="AF28" s="69"/>
      <c r="AG28" s="69"/>
      <c r="AH28" s="69"/>
      <c r="AI28" s="69"/>
      <c r="AJ28" s="69"/>
      <c r="AK28" s="70"/>
      <c r="AL28" s="38" t="s">
        <v>44</v>
      </c>
      <c r="AM28" s="42"/>
      <c r="AN28" s="42"/>
      <c r="AO28" s="42"/>
      <c r="AP28" s="42"/>
      <c r="AQ28" s="42"/>
      <c r="AR28" s="42"/>
      <c r="AS28" s="43"/>
      <c r="AT28" s="71" t="s">
        <v>103</v>
      </c>
      <c r="AU28" s="69"/>
      <c r="AV28" s="69"/>
      <c r="AW28" s="69"/>
      <c r="AX28" s="69"/>
      <c r="AY28" s="69"/>
      <c r="AZ28" s="69"/>
      <c r="BA28" s="70"/>
    </row>
    <row r="29" spans="2:53" ht="36.75" customHeight="1" thickBot="1" x14ac:dyDescent="0.3">
      <c r="B29" s="38" t="s">
        <v>27</v>
      </c>
      <c r="C29" s="43"/>
      <c r="D29" s="71" t="s">
        <v>65</v>
      </c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70"/>
    </row>
    <row r="30" spans="2:53" ht="33.75" customHeight="1" thickBot="1" x14ac:dyDescent="0.3">
      <c r="B30" s="38" t="s">
        <v>45</v>
      </c>
      <c r="C30" s="43"/>
      <c r="D30" s="78" t="s">
        <v>92</v>
      </c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80"/>
    </row>
    <row r="31" spans="2:53" ht="35.25" customHeight="1" thickBot="1" x14ac:dyDescent="0.3">
      <c r="B31" s="38" t="s">
        <v>26</v>
      </c>
      <c r="C31" s="43"/>
      <c r="D31" s="84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6"/>
    </row>
    <row r="32" spans="2:53" ht="26.25" customHeight="1" thickBot="1" x14ac:dyDescent="0.3">
      <c r="B32" s="38" t="s">
        <v>23</v>
      </c>
      <c r="C32" s="42"/>
      <c r="D32" s="75" t="s">
        <v>24</v>
      </c>
      <c r="E32" s="75"/>
      <c r="F32" s="75"/>
      <c r="G32" s="75"/>
      <c r="H32" s="75"/>
      <c r="I32" s="76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5" t="s">
        <v>25</v>
      </c>
      <c r="AH32" s="76"/>
      <c r="AI32" s="76"/>
      <c r="AJ32" s="76"/>
      <c r="AK32" s="76"/>
      <c r="AL32" s="78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80"/>
    </row>
    <row r="33" spans="2:53" ht="32.25" customHeight="1" x14ac:dyDescent="0.25">
      <c r="B33" s="81" t="s">
        <v>39</v>
      </c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3"/>
    </row>
    <row r="34" spans="2:53" ht="31.5" customHeight="1" thickBot="1" x14ac:dyDescent="0.3">
      <c r="B34" s="90" t="s">
        <v>0</v>
      </c>
      <c r="C34" s="90" t="s">
        <v>28</v>
      </c>
      <c r="D34" s="92"/>
      <c r="E34" s="94" t="s">
        <v>1</v>
      </c>
      <c r="F34" s="94"/>
      <c r="G34" s="94"/>
      <c r="H34" s="95"/>
      <c r="I34" s="72" t="s">
        <v>2</v>
      </c>
      <c r="J34" s="73"/>
      <c r="K34" s="73"/>
      <c r="L34" s="74"/>
      <c r="M34" s="72" t="s">
        <v>3</v>
      </c>
      <c r="N34" s="73"/>
      <c r="O34" s="73"/>
      <c r="P34" s="74"/>
      <c r="Q34" s="72" t="s">
        <v>4</v>
      </c>
      <c r="R34" s="73"/>
      <c r="S34" s="73"/>
      <c r="T34" s="73"/>
      <c r="U34" s="72" t="s">
        <v>5</v>
      </c>
      <c r="V34" s="73"/>
      <c r="W34" s="73"/>
      <c r="X34" s="74"/>
      <c r="Y34" s="72" t="s">
        <v>6</v>
      </c>
      <c r="Z34" s="73"/>
      <c r="AA34" s="73"/>
      <c r="AB34" s="74"/>
      <c r="AC34" s="72" t="s">
        <v>7</v>
      </c>
      <c r="AD34" s="73"/>
      <c r="AE34" s="73"/>
      <c r="AF34" s="73"/>
      <c r="AG34" s="72" t="s">
        <v>8</v>
      </c>
      <c r="AH34" s="73"/>
      <c r="AI34" s="73"/>
      <c r="AJ34" s="74"/>
      <c r="AK34" s="72" t="s">
        <v>9</v>
      </c>
      <c r="AL34" s="73"/>
      <c r="AM34" s="73"/>
      <c r="AN34" s="74"/>
      <c r="AO34" s="72" t="s">
        <v>10</v>
      </c>
      <c r="AP34" s="73"/>
      <c r="AQ34" s="73"/>
      <c r="AR34" s="73"/>
      <c r="AS34" s="72" t="s">
        <v>11</v>
      </c>
      <c r="AT34" s="73"/>
      <c r="AU34" s="73"/>
      <c r="AV34" s="74"/>
      <c r="AW34" s="72" t="s">
        <v>12</v>
      </c>
      <c r="AX34" s="73"/>
      <c r="AY34" s="73"/>
      <c r="AZ34" s="73"/>
      <c r="BA34" s="88" t="s">
        <v>17</v>
      </c>
    </row>
    <row r="35" spans="2:53" ht="16.5" thickBot="1" x14ac:dyDescent="0.3">
      <c r="B35" s="91"/>
      <c r="C35" s="91"/>
      <c r="D35" s="93"/>
      <c r="E35" s="16">
        <v>1</v>
      </c>
      <c r="F35" s="17">
        <v>2</v>
      </c>
      <c r="G35" s="17">
        <v>3</v>
      </c>
      <c r="H35" s="17">
        <v>4</v>
      </c>
      <c r="I35" s="17">
        <v>1</v>
      </c>
      <c r="J35" s="17">
        <v>2</v>
      </c>
      <c r="K35" s="17">
        <v>3</v>
      </c>
      <c r="L35" s="17">
        <v>4</v>
      </c>
      <c r="M35" s="17">
        <v>1</v>
      </c>
      <c r="N35" s="17">
        <v>2</v>
      </c>
      <c r="O35" s="17">
        <v>3</v>
      </c>
      <c r="P35" s="17">
        <v>4</v>
      </c>
      <c r="Q35" s="17">
        <v>1</v>
      </c>
      <c r="R35" s="17">
        <v>2</v>
      </c>
      <c r="S35" s="17">
        <v>3</v>
      </c>
      <c r="T35" s="17">
        <v>4</v>
      </c>
      <c r="U35" s="17">
        <v>1</v>
      </c>
      <c r="V35" s="17">
        <v>2</v>
      </c>
      <c r="W35" s="17">
        <v>3</v>
      </c>
      <c r="X35" s="17">
        <v>4</v>
      </c>
      <c r="Y35" s="17">
        <v>1</v>
      </c>
      <c r="Z35" s="17">
        <v>2</v>
      </c>
      <c r="AA35" s="17">
        <v>3</v>
      </c>
      <c r="AB35" s="17">
        <v>4</v>
      </c>
      <c r="AC35" s="17">
        <v>1</v>
      </c>
      <c r="AD35" s="17">
        <v>2</v>
      </c>
      <c r="AE35" s="17">
        <v>3</v>
      </c>
      <c r="AF35" s="17">
        <v>4</v>
      </c>
      <c r="AG35" s="17">
        <v>1</v>
      </c>
      <c r="AH35" s="17">
        <v>2</v>
      </c>
      <c r="AI35" s="17">
        <v>3</v>
      </c>
      <c r="AJ35" s="17">
        <v>4</v>
      </c>
      <c r="AK35" s="17">
        <v>1</v>
      </c>
      <c r="AL35" s="17">
        <v>2</v>
      </c>
      <c r="AM35" s="17">
        <v>3</v>
      </c>
      <c r="AN35" s="17">
        <v>4</v>
      </c>
      <c r="AO35" s="17">
        <v>1</v>
      </c>
      <c r="AP35" s="17">
        <v>2</v>
      </c>
      <c r="AQ35" s="17">
        <v>3</v>
      </c>
      <c r="AR35" s="17">
        <v>4</v>
      </c>
      <c r="AS35" s="17">
        <v>1</v>
      </c>
      <c r="AT35" s="17">
        <v>2</v>
      </c>
      <c r="AU35" s="17">
        <v>3</v>
      </c>
      <c r="AV35" s="17">
        <v>4</v>
      </c>
      <c r="AW35" s="17">
        <v>1</v>
      </c>
      <c r="AX35" s="17">
        <v>2</v>
      </c>
      <c r="AY35" s="17">
        <v>3</v>
      </c>
      <c r="AZ35" s="17">
        <v>4</v>
      </c>
      <c r="BA35" s="89"/>
    </row>
    <row r="36" spans="2:53" ht="19.5" customHeight="1" x14ac:dyDescent="0.25">
      <c r="B36" s="47">
        <v>1</v>
      </c>
      <c r="C36" s="49" t="s">
        <v>115</v>
      </c>
      <c r="D36" s="11" t="s">
        <v>13</v>
      </c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15"/>
      <c r="AP36" s="15"/>
      <c r="AQ36" s="15"/>
      <c r="AR36" s="15"/>
      <c r="AS36" s="15"/>
      <c r="AT36" s="15"/>
      <c r="AU36" s="15"/>
      <c r="AV36" s="15"/>
      <c r="AW36" s="30"/>
      <c r="AX36" s="30"/>
      <c r="AY36" s="30"/>
      <c r="AZ36" s="30"/>
      <c r="BA36" s="36" t="s">
        <v>71</v>
      </c>
    </row>
    <row r="37" spans="2:53" ht="20.100000000000001" customHeight="1" thickBot="1" x14ac:dyDescent="0.3">
      <c r="B37" s="48"/>
      <c r="C37" s="49"/>
      <c r="D37" s="13" t="s">
        <v>14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37"/>
    </row>
    <row r="38" spans="2:53" ht="19.5" customHeight="1" x14ac:dyDescent="0.25">
      <c r="B38" s="47">
        <v>2</v>
      </c>
      <c r="C38" s="49" t="s">
        <v>116</v>
      </c>
      <c r="D38" s="11" t="s">
        <v>13</v>
      </c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6" t="s">
        <v>71</v>
      </c>
    </row>
    <row r="39" spans="2:53" ht="20.100000000000001" customHeight="1" thickBot="1" x14ac:dyDescent="0.3">
      <c r="B39" s="48"/>
      <c r="C39" s="49"/>
      <c r="D39" s="13" t="s">
        <v>14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37"/>
    </row>
    <row r="40" spans="2:53" ht="19.5" customHeight="1" x14ac:dyDescent="0.25">
      <c r="B40" s="47">
        <v>3</v>
      </c>
      <c r="C40" s="49" t="s">
        <v>117</v>
      </c>
      <c r="D40" s="11" t="s">
        <v>13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15"/>
      <c r="AZ40" s="15"/>
      <c r="BA40" s="36" t="s">
        <v>71</v>
      </c>
    </row>
    <row r="41" spans="2:53" ht="20.100000000000001" customHeight="1" thickBot="1" x14ac:dyDescent="0.3">
      <c r="B41" s="48"/>
      <c r="C41" s="49"/>
      <c r="D41" s="13" t="s">
        <v>14</v>
      </c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37"/>
    </row>
    <row r="42" spans="2:53" ht="19.5" customHeight="1" x14ac:dyDescent="0.25">
      <c r="B42" s="47">
        <v>4</v>
      </c>
      <c r="C42" s="49" t="s">
        <v>118</v>
      </c>
      <c r="D42" s="11" t="s">
        <v>13</v>
      </c>
      <c r="E42" s="15"/>
      <c r="F42" s="15"/>
      <c r="G42" s="15"/>
      <c r="H42" s="30"/>
      <c r="I42" s="15"/>
      <c r="J42" s="15"/>
      <c r="K42" s="15"/>
      <c r="L42" s="30"/>
      <c r="M42" s="15"/>
      <c r="N42" s="15"/>
      <c r="O42" s="30"/>
      <c r="P42" s="31"/>
      <c r="Q42" s="15"/>
      <c r="R42" s="15"/>
      <c r="S42" s="15"/>
      <c r="T42" s="30"/>
      <c r="U42" s="15"/>
      <c r="V42" s="15"/>
      <c r="W42" s="15"/>
      <c r="X42" s="30"/>
      <c r="Y42" s="15"/>
      <c r="Z42" s="15"/>
      <c r="AA42" s="15"/>
      <c r="AB42" s="30"/>
      <c r="AC42" s="15"/>
      <c r="AD42" s="15"/>
      <c r="AE42" s="15"/>
      <c r="AF42" s="30"/>
      <c r="AG42" s="15"/>
      <c r="AH42" s="15"/>
      <c r="AI42" s="15"/>
      <c r="AJ42" s="30"/>
      <c r="AK42" s="15"/>
      <c r="AL42" s="15"/>
      <c r="AM42" s="15"/>
      <c r="AN42" s="30"/>
      <c r="AO42" s="15"/>
      <c r="AP42" s="15"/>
      <c r="AQ42" s="15"/>
      <c r="AR42" s="30"/>
      <c r="AS42" s="15"/>
      <c r="AT42" s="15"/>
      <c r="AU42" s="15"/>
      <c r="AV42" s="30"/>
      <c r="AW42" s="15"/>
      <c r="AX42" s="30"/>
      <c r="AY42" s="15"/>
      <c r="AZ42" s="15"/>
      <c r="BA42" s="36" t="s">
        <v>71</v>
      </c>
    </row>
    <row r="43" spans="2:53" ht="20.100000000000001" customHeight="1" thickBot="1" x14ac:dyDescent="0.3">
      <c r="B43" s="48"/>
      <c r="C43" s="49"/>
      <c r="D43" s="13" t="s">
        <v>14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37"/>
    </row>
    <row r="44" spans="2:53" ht="19.5" customHeight="1" x14ac:dyDescent="0.25">
      <c r="B44" s="47">
        <v>5</v>
      </c>
      <c r="C44" s="50" t="s">
        <v>119</v>
      </c>
      <c r="D44" s="11" t="s">
        <v>13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15"/>
      <c r="Z44" s="15"/>
      <c r="AA44" s="30"/>
      <c r="AB44" s="30"/>
      <c r="AC44" s="30"/>
      <c r="AD44" s="30"/>
      <c r="AE44" s="30"/>
      <c r="AF44" s="30"/>
      <c r="AG44" s="30"/>
      <c r="AH44" s="15"/>
      <c r="AI44" s="15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15"/>
      <c r="AV44" s="15"/>
      <c r="AW44" s="15"/>
      <c r="AX44" s="15"/>
      <c r="AY44" s="15"/>
      <c r="AZ44" s="15"/>
      <c r="BA44" s="36" t="s">
        <v>71</v>
      </c>
    </row>
    <row r="45" spans="2:53" ht="23.25" customHeight="1" thickBot="1" x14ac:dyDescent="0.3">
      <c r="B45" s="48"/>
      <c r="C45" s="35"/>
      <c r="D45" s="13" t="s">
        <v>14</v>
      </c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37"/>
    </row>
    <row r="46" spans="2:53" ht="19.5" customHeight="1" x14ac:dyDescent="0.25">
      <c r="B46" s="47">
        <v>6</v>
      </c>
      <c r="C46" s="49" t="s">
        <v>120</v>
      </c>
      <c r="D46" s="11" t="s">
        <v>13</v>
      </c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30"/>
      <c r="R46" s="30"/>
      <c r="S46" s="30"/>
      <c r="T46" s="30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30"/>
      <c r="AH46" s="30"/>
      <c r="AI46" s="30"/>
      <c r="AJ46" s="30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30"/>
      <c r="AV46" s="30"/>
      <c r="AW46" s="30"/>
      <c r="AX46" s="30"/>
      <c r="AY46" s="15"/>
      <c r="AZ46" s="15"/>
      <c r="BA46" s="36" t="s">
        <v>71</v>
      </c>
    </row>
    <row r="47" spans="2:53" ht="20.100000000000001" customHeight="1" thickBot="1" x14ac:dyDescent="0.3">
      <c r="B47" s="48"/>
      <c r="C47" s="49"/>
      <c r="D47" s="13" t="s">
        <v>14</v>
      </c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37"/>
    </row>
    <row r="48" spans="2:53" ht="19.5" customHeight="1" x14ac:dyDescent="0.25">
      <c r="B48" s="47">
        <v>7</v>
      </c>
      <c r="C48" s="51" t="s">
        <v>121</v>
      </c>
      <c r="D48" s="11" t="s">
        <v>13</v>
      </c>
      <c r="E48" s="15"/>
      <c r="F48" s="15"/>
      <c r="G48" s="15"/>
      <c r="H48" s="15"/>
      <c r="I48" s="30"/>
      <c r="J48" s="30"/>
      <c r="K48" s="15"/>
      <c r="L48" s="15"/>
      <c r="M48" s="30"/>
      <c r="N48" s="30"/>
      <c r="O48" s="30"/>
      <c r="P48" s="30"/>
      <c r="Q48" s="15"/>
      <c r="R48" s="15"/>
      <c r="S48" s="15"/>
      <c r="T48" s="30"/>
      <c r="U48" s="30"/>
      <c r="V48" s="30"/>
      <c r="W48" s="30"/>
      <c r="X48" s="15"/>
      <c r="Y48" s="30"/>
      <c r="Z48" s="30"/>
      <c r="AA48" s="15"/>
      <c r="AB48" s="15"/>
      <c r="AC48" s="15"/>
      <c r="AD48" s="15"/>
      <c r="AE48" s="30"/>
      <c r="AF48" s="30"/>
      <c r="AG48" s="30"/>
      <c r="AH48" s="15"/>
      <c r="AI48" s="15"/>
      <c r="AJ48" s="15"/>
      <c r="AK48" s="15"/>
      <c r="AL48" s="15"/>
      <c r="AM48" s="30"/>
      <c r="AN48" s="30"/>
      <c r="AO48" s="30"/>
      <c r="AP48" s="30"/>
      <c r="AQ48" s="30"/>
      <c r="AR48" s="15"/>
      <c r="AS48" s="15"/>
      <c r="AT48" s="15"/>
      <c r="AU48" s="30"/>
      <c r="AV48" s="30"/>
      <c r="AW48" s="15"/>
      <c r="AX48" s="15"/>
      <c r="AY48" s="15"/>
      <c r="AZ48" s="15"/>
      <c r="BA48" s="36" t="s">
        <v>71</v>
      </c>
    </row>
    <row r="49" spans="2:53" ht="20.100000000000001" customHeight="1" thickBot="1" x14ac:dyDescent="0.3">
      <c r="B49" s="48"/>
      <c r="C49" s="52"/>
      <c r="D49" s="13" t="s">
        <v>14</v>
      </c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37"/>
    </row>
    <row r="50" spans="2:53" ht="19.5" customHeight="1" x14ac:dyDescent="0.25">
      <c r="B50" s="47">
        <v>8</v>
      </c>
      <c r="C50" s="49" t="s">
        <v>122</v>
      </c>
      <c r="D50" s="11" t="s">
        <v>13</v>
      </c>
      <c r="E50" s="15"/>
      <c r="F50" s="15"/>
      <c r="G50" s="15"/>
      <c r="H50" s="15"/>
      <c r="I50" s="15"/>
      <c r="J50" s="15"/>
      <c r="K50" s="30"/>
      <c r="L50" s="15"/>
      <c r="M50" s="15"/>
      <c r="N50" s="15"/>
      <c r="O50" s="15"/>
      <c r="P50" s="30"/>
      <c r="Q50" s="30"/>
      <c r="R50" s="15"/>
      <c r="S50" s="15"/>
      <c r="T50" s="30"/>
      <c r="U50" s="15"/>
      <c r="V50" s="30"/>
      <c r="W50" s="15"/>
      <c r="X50" s="30"/>
      <c r="Y50" s="15"/>
      <c r="Z50" s="15"/>
      <c r="AA50" s="15"/>
      <c r="AB50" s="30"/>
      <c r="AC50" s="30"/>
      <c r="AD50" s="15"/>
      <c r="AE50" s="15"/>
      <c r="AF50" s="15"/>
      <c r="AG50" s="15"/>
      <c r="AH50" s="30"/>
      <c r="AI50" s="30"/>
      <c r="AJ50" s="30"/>
      <c r="AK50" s="15"/>
      <c r="AL50" s="15"/>
      <c r="AM50" s="15"/>
      <c r="AN50" s="15"/>
      <c r="AO50" s="15"/>
      <c r="AP50" s="30"/>
      <c r="AQ50" s="15"/>
      <c r="AR50" s="30"/>
      <c r="AS50" s="30"/>
      <c r="AT50" s="15"/>
      <c r="AU50" s="15"/>
      <c r="AV50" s="15"/>
      <c r="AW50" s="15"/>
      <c r="AX50" s="30"/>
      <c r="AY50" s="15"/>
      <c r="AZ50" s="15"/>
      <c r="BA50" s="36" t="s">
        <v>71</v>
      </c>
    </row>
    <row r="51" spans="2:53" ht="20.100000000000001" customHeight="1" thickBot="1" x14ac:dyDescent="0.3">
      <c r="B51" s="48"/>
      <c r="C51" s="49"/>
      <c r="D51" s="13" t="s">
        <v>14</v>
      </c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37"/>
    </row>
    <row r="52" spans="2:53" ht="19.5" customHeight="1" x14ac:dyDescent="0.25">
      <c r="B52" s="47">
        <v>9</v>
      </c>
      <c r="C52" s="49" t="s">
        <v>123</v>
      </c>
      <c r="D52" s="11" t="s">
        <v>13</v>
      </c>
      <c r="E52" s="15"/>
      <c r="F52" s="15"/>
      <c r="G52" s="15"/>
      <c r="H52" s="30"/>
      <c r="I52" s="15"/>
      <c r="J52" s="15"/>
      <c r="K52" s="15"/>
      <c r="L52" s="30"/>
      <c r="M52" s="15"/>
      <c r="N52" s="15"/>
      <c r="O52" s="30"/>
      <c r="P52" s="15"/>
      <c r="Q52" s="15"/>
      <c r="R52" s="15"/>
      <c r="S52" s="15"/>
      <c r="T52" s="30"/>
      <c r="U52" s="15"/>
      <c r="V52" s="15"/>
      <c r="W52" s="15"/>
      <c r="X52" s="30"/>
      <c r="Y52" s="15"/>
      <c r="Z52" s="15"/>
      <c r="AA52" s="15"/>
      <c r="AB52" s="30"/>
      <c r="AC52" s="15"/>
      <c r="AD52" s="15"/>
      <c r="AE52" s="15"/>
      <c r="AF52" s="30"/>
      <c r="AG52" s="15"/>
      <c r="AH52" s="15"/>
      <c r="AI52" s="15"/>
      <c r="AJ52" s="30"/>
      <c r="AK52" s="15"/>
      <c r="AL52" s="15"/>
      <c r="AM52" s="15"/>
      <c r="AN52" s="30"/>
      <c r="AO52" s="15"/>
      <c r="AP52" s="15"/>
      <c r="AQ52" s="15"/>
      <c r="AR52" s="30"/>
      <c r="AS52" s="15"/>
      <c r="AT52" s="15"/>
      <c r="AU52" s="15"/>
      <c r="AV52" s="30"/>
      <c r="AW52" s="15"/>
      <c r="AX52" s="30"/>
      <c r="AY52" s="15"/>
      <c r="AZ52" s="15"/>
      <c r="BA52" s="36" t="s">
        <v>71</v>
      </c>
    </row>
    <row r="53" spans="2:53" ht="20.100000000000001" customHeight="1" thickBot="1" x14ac:dyDescent="0.3">
      <c r="B53" s="48"/>
      <c r="C53" s="49"/>
      <c r="D53" s="13" t="s">
        <v>14</v>
      </c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37"/>
    </row>
    <row r="54" spans="2:53" ht="20.100000000000001" customHeight="1" x14ac:dyDescent="0.25">
      <c r="B54" s="47">
        <v>10</v>
      </c>
      <c r="C54" s="34" t="s">
        <v>124</v>
      </c>
      <c r="D54" s="11" t="s">
        <v>13</v>
      </c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15"/>
      <c r="AZ54" s="15"/>
      <c r="BA54" s="36" t="s">
        <v>71</v>
      </c>
    </row>
    <row r="55" spans="2:53" ht="39.75" customHeight="1" thickBot="1" x14ac:dyDescent="0.3">
      <c r="B55" s="87"/>
      <c r="C55" s="35"/>
      <c r="D55" s="13" t="s">
        <v>14</v>
      </c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37"/>
    </row>
    <row r="56" spans="2:53" ht="20.100000000000001" customHeight="1" x14ac:dyDescent="0.25">
      <c r="B56" s="47">
        <v>11</v>
      </c>
      <c r="C56" s="50" t="s">
        <v>125</v>
      </c>
      <c r="D56" s="11" t="s">
        <v>13</v>
      </c>
      <c r="E56" s="15"/>
      <c r="F56" s="15"/>
      <c r="G56" s="15"/>
      <c r="H56" s="30"/>
      <c r="I56" s="15"/>
      <c r="J56" s="15"/>
      <c r="K56" s="15"/>
      <c r="L56" s="30"/>
      <c r="M56" s="15"/>
      <c r="N56" s="15"/>
      <c r="O56" s="30"/>
      <c r="P56" s="15"/>
      <c r="Q56" s="15"/>
      <c r="R56" s="15"/>
      <c r="S56" s="15"/>
      <c r="T56" s="30"/>
      <c r="U56" s="15"/>
      <c r="V56" s="15"/>
      <c r="W56" s="15"/>
      <c r="X56" s="30"/>
      <c r="Y56" s="15"/>
      <c r="Z56" s="15"/>
      <c r="AA56" s="15"/>
      <c r="AB56" s="30"/>
      <c r="AC56" s="15"/>
      <c r="AD56" s="15"/>
      <c r="AE56" s="15"/>
      <c r="AF56" s="30"/>
      <c r="AG56" s="15"/>
      <c r="AH56" s="15"/>
      <c r="AI56" s="15"/>
      <c r="AJ56" s="30"/>
      <c r="AK56" s="15"/>
      <c r="AL56" s="15"/>
      <c r="AM56" s="15"/>
      <c r="AN56" s="30"/>
      <c r="AO56" s="15"/>
      <c r="AP56" s="15"/>
      <c r="AQ56" s="15"/>
      <c r="AR56" s="30"/>
      <c r="AS56" s="15"/>
      <c r="AT56" s="15"/>
      <c r="AU56" s="15"/>
      <c r="AV56" s="30"/>
      <c r="AW56" s="15"/>
      <c r="AX56" s="30"/>
      <c r="AY56" s="15"/>
      <c r="AZ56" s="15"/>
      <c r="BA56" s="36" t="s">
        <v>71</v>
      </c>
    </row>
    <row r="57" spans="2:53" ht="21" customHeight="1" thickBot="1" x14ac:dyDescent="0.3">
      <c r="B57" s="87"/>
      <c r="C57" s="35"/>
      <c r="D57" s="13" t="s">
        <v>14</v>
      </c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37"/>
    </row>
    <row r="58" spans="2:53" ht="15.75" customHeight="1" x14ac:dyDescent="0.25">
      <c r="B58" s="96" t="s">
        <v>102</v>
      </c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7"/>
      <c r="AV58" s="97"/>
      <c r="AW58" s="97"/>
      <c r="AX58" s="97"/>
      <c r="AY58" s="97"/>
      <c r="AZ58" s="97"/>
      <c r="BA58" s="98"/>
    </row>
    <row r="59" spans="2:53" ht="39" customHeight="1" x14ac:dyDescent="0.25">
      <c r="B59" s="99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1"/>
    </row>
    <row r="60" spans="2:53" ht="44.25" customHeight="1" thickBot="1" x14ac:dyDescent="0.3">
      <c r="B60" s="102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3"/>
      <c r="AT60" s="103"/>
      <c r="AU60" s="103"/>
      <c r="AV60" s="103"/>
      <c r="AW60" s="103"/>
      <c r="AX60" s="103"/>
      <c r="AY60" s="103"/>
      <c r="AZ60" s="103"/>
      <c r="BA60" s="104"/>
    </row>
    <row r="61" spans="2:53" ht="9.7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</row>
    <row r="62" spans="2:53" ht="9.7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</row>
    <row r="63" spans="2:53" ht="9.7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</row>
    <row r="64" spans="2:53" ht="19.5" customHeight="1" x14ac:dyDescent="0.25">
      <c r="B64" s="4"/>
      <c r="C64" s="4"/>
      <c r="D64" s="18"/>
      <c r="E64" s="105"/>
      <c r="F64" s="105"/>
      <c r="G64" s="105"/>
      <c r="H64" s="105"/>
      <c r="I64" s="105"/>
      <c r="J64" s="105"/>
      <c r="K64" s="105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05"/>
      <c r="W64" s="105"/>
      <c r="X64" s="105"/>
      <c r="Y64" s="105"/>
      <c r="Z64" s="105"/>
      <c r="AA64" s="105"/>
      <c r="AB64" s="105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05"/>
      <c r="AQ64" s="105"/>
      <c r="AR64" s="105"/>
      <c r="AS64" s="105"/>
      <c r="AT64" s="105"/>
      <c r="AU64" s="105"/>
      <c r="AV64" s="105"/>
      <c r="AW64" s="4"/>
      <c r="AX64" s="4"/>
      <c r="AY64" s="4"/>
      <c r="AZ64" s="4"/>
      <c r="BA64" s="4"/>
    </row>
    <row r="65" spans="2:53" ht="9.7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</row>
    <row r="66" spans="2:53" ht="20.25" customHeight="1" x14ac:dyDescent="0.25">
      <c r="B66" s="4"/>
      <c r="C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</row>
    <row r="67" spans="2:53" ht="20.25" customHeight="1" x14ac:dyDescent="0.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</row>
    <row r="68" spans="2:53" ht="14.25" hidden="1" customHeight="1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</row>
    <row r="69" spans="2:53" hidden="1" x14ac:dyDescent="0.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</row>
    <row r="70" spans="2:53" ht="18.75" hidden="1" customHeight="1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</row>
    <row r="71" spans="2:53" ht="16.5" hidden="1" customHeight="1" x14ac:dyDescent="0.2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</row>
    <row r="72" spans="2:53" ht="13.5" customHeight="1" x14ac:dyDescent="0.25">
      <c r="B72" s="4"/>
      <c r="C72" s="4"/>
      <c r="L72" s="7"/>
      <c r="M72" s="7"/>
      <c r="N72" s="7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</row>
    <row r="73" spans="2:53" x14ac:dyDescent="0.2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</row>
    <row r="74" spans="2:53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</row>
    <row r="75" spans="2:53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</row>
    <row r="76" spans="2:53" x14ac:dyDescent="0.2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</row>
    <row r="77" spans="2:53" x14ac:dyDescent="0.25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</row>
    <row r="78" spans="2:53" x14ac:dyDescent="0.25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</row>
    <row r="79" spans="2:53" x14ac:dyDescent="0.25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</row>
    <row r="80" spans="2:53" x14ac:dyDescent="0.25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</row>
    <row r="81" spans="2:55" x14ac:dyDescent="0.25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</row>
    <row r="82" spans="2:55" x14ac:dyDescent="0.25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</row>
    <row r="83" spans="2:55" x14ac:dyDescent="0.25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</row>
    <row r="84" spans="2:55" x14ac:dyDescent="0.2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</row>
    <row r="85" spans="2:55" ht="6" customHeight="1" thickBot="1" x14ac:dyDescent="0.3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</row>
    <row r="86" spans="2:55" ht="24.75" customHeight="1" x14ac:dyDescent="0.25">
      <c r="B86" s="106" t="s">
        <v>32</v>
      </c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7"/>
      <c r="AV86" s="107"/>
      <c r="AW86" s="107"/>
      <c r="AX86" s="107"/>
      <c r="AY86" s="107"/>
      <c r="AZ86" s="107"/>
      <c r="BA86" s="107"/>
      <c r="BB86" s="107"/>
      <c r="BC86" s="108"/>
    </row>
    <row r="87" spans="2:55" ht="16.5" customHeight="1" thickBot="1" x14ac:dyDescent="0.3">
      <c r="B87" s="90" t="s">
        <v>30</v>
      </c>
      <c r="C87" s="109" t="s">
        <v>29</v>
      </c>
      <c r="D87" s="19"/>
      <c r="E87" s="94" t="s">
        <v>1</v>
      </c>
      <c r="F87" s="94"/>
      <c r="G87" s="94"/>
      <c r="H87" s="95"/>
      <c r="I87" s="72" t="s">
        <v>2</v>
      </c>
      <c r="J87" s="73"/>
      <c r="K87" s="73"/>
      <c r="L87" s="74"/>
      <c r="M87" s="72" t="s">
        <v>3</v>
      </c>
      <c r="N87" s="73"/>
      <c r="O87" s="73"/>
      <c r="P87" s="74"/>
      <c r="Q87" s="72" t="s">
        <v>4</v>
      </c>
      <c r="R87" s="73"/>
      <c r="S87" s="73"/>
      <c r="T87" s="73"/>
      <c r="U87" s="72" t="s">
        <v>5</v>
      </c>
      <c r="V87" s="73"/>
      <c r="W87" s="73"/>
      <c r="X87" s="74"/>
      <c r="Y87" s="72" t="s">
        <v>6</v>
      </c>
      <c r="Z87" s="73"/>
      <c r="AA87" s="73"/>
      <c r="AB87" s="74"/>
      <c r="AC87" s="72" t="s">
        <v>7</v>
      </c>
      <c r="AD87" s="73"/>
      <c r="AE87" s="73"/>
      <c r="AF87" s="73"/>
      <c r="AG87" s="72" t="s">
        <v>8</v>
      </c>
      <c r="AH87" s="73"/>
      <c r="AI87" s="73"/>
      <c r="AJ87" s="74"/>
      <c r="AK87" s="72" t="s">
        <v>9</v>
      </c>
      <c r="AL87" s="73"/>
      <c r="AM87" s="73"/>
      <c r="AN87" s="74"/>
      <c r="AO87" s="72" t="s">
        <v>10</v>
      </c>
      <c r="AP87" s="73"/>
      <c r="AQ87" s="73"/>
      <c r="AR87" s="73"/>
      <c r="AS87" s="72" t="s">
        <v>11</v>
      </c>
      <c r="AT87" s="73"/>
      <c r="AU87" s="73"/>
      <c r="AV87" s="74"/>
      <c r="AW87" s="72" t="s">
        <v>12</v>
      </c>
      <c r="AX87" s="73"/>
      <c r="AY87" s="73"/>
      <c r="AZ87" s="73"/>
      <c r="BA87" s="111" t="s">
        <v>31</v>
      </c>
      <c r="BB87" s="113" t="s">
        <v>33</v>
      </c>
      <c r="BC87" s="114"/>
    </row>
    <row r="88" spans="2:55" ht="16.5" thickBot="1" x14ac:dyDescent="0.3">
      <c r="B88" s="91"/>
      <c r="C88" s="110"/>
      <c r="D88" s="20"/>
      <c r="E88" s="115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7"/>
      <c r="BA88" s="112"/>
      <c r="BB88" s="113"/>
      <c r="BC88" s="114"/>
    </row>
    <row r="89" spans="2:55" ht="35.25" customHeight="1" x14ac:dyDescent="0.25">
      <c r="B89" s="126">
        <v>1</v>
      </c>
      <c r="C89" s="128" t="s">
        <v>126</v>
      </c>
      <c r="D89" s="21" t="s">
        <v>13</v>
      </c>
      <c r="E89" s="166">
        <v>30</v>
      </c>
      <c r="F89" s="166"/>
      <c r="G89" s="166"/>
      <c r="H89" s="166"/>
      <c r="I89" s="166">
        <v>30</v>
      </c>
      <c r="J89" s="166"/>
      <c r="K89" s="166"/>
      <c r="L89" s="166"/>
      <c r="M89" s="166">
        <v>30</v>
      </c>
      <c r="N89" s="166"/>
      <c r="O89" s="166"/>
      <c r="P89" s="166"/>
      <c r="Q89" s="166">
        <v>30</v>
      </c>
      <c r="R89" s="166"/>
      <c r="S89" s="166"/>
      <c r="T89" s="166"/>
      <c r="U89" s="166">
        <v>30</v>
      </c>
      <c r="V89" s="166"/>
      <c r="W89" s="166"/>
      <c r="X89" s="166"/>
      <c r="Y89" s="166">
        <v>30</v>
      </c>
      <c r="Z89" s="166"/>
      <c r="AA89" s="166"/>
      <c r="AB89" s="166"/>
      <c r="AC89" s="166">
        <v>30</v>
      </c>
      <c r="AD89" s="166"/>
      <c r="AE89" s="166"/>
      <c r="AF89" s="166"/>
      <c r="AG89" s="166">
        <v>30</v>
      </c>
      <c r="AH89" s="166"/>
      <c r="AI89" s="166"/>
      <c r="AJ89" s="166"/>
      <c r="AK89" s="166">
        <v>30</v>
      </c>
      <c r="AL89" s="166"/>
      <c r="AM89" s="166"/>
      <c r="AN89" s="166"/>
      <c r="AO89" s="166">
        <v>30</v>
      </c>
      <c r="AP89" s="166"/>
      <c r="AQ89" s="166"/>
      <c r="AR89" s="166"/>
      <c r="AS89" s="166">
        <v>0</v>
      </c>
      <c r="AT89" s="166"/>
      <c r="AU89" s="166"/>
      <c r="AV89" s="166"/>
      <c r="AW89" s="166">
        <v>0</v>
      </c>
      <c r="AX89" s="166"/>
      <c r="AY89" s="166"/>
      <c r="AZ89" s="166"/>
      <c r="BA89" s="167">
        <v>300</v>
      </c>
      <c r="BB89" s="130">
        <f>(BA90+100)/BA89</f>
        <v>0.33333333333333331</v>
      </c>
      <c r="BC89" s="131"/>
    </row>
    <row r="90" spans="2:55" ht="48.75" customHeight="1" thickBot="1" x14ac:dyDescent="0.3">
      <c r="B90" s="127"/>
      <c r="C90" s="129"/>
      <c r="D90" s="22" t="s">
        <v>14</v>
      </c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8"/>
      <c r="Q90" s="168"/>
      <c r="R90" s="168"/>
      <c r="S90" s="168"/>
      <c r="T90" s="168"/>
      <c r="U90" s="168"/>
      <c r="V90" s="168"/>
      <c r="W90" s="168"/>
      <c r="X90" s="168"/>
      <c r="Y90" s="168"/>
      <c r="Z90" s="168"/>
      <c r="AA90" s="168"/>
      <c r="AB90" s="168"/>
      <c r="AC90" s="168"/>
      <c r="AD90" s="168"/>
      <c r="AE90" s="168"/>
      <c r="AF90" s="168"/>
      <c r="AG90" s="168"/>
      <c r="AH90" s="168"/>
      <c r="AI90" s="168"/>
      <c r="AJ90" s="168"/>
      <c r="AK90" s="168"/>
      <c r="AL90" s="168"/>
      <c r="AM90" s="168"/>
      <c r="AN90" s="168"/>
      <c r="AO90" s="168"/>
      <c r="AP90" s="168"/>
      <c r="AQ90" s="168"/>
      <c r="AR90" s="168"/>
      <c r="AS90" s="168"/>
      <c r="AT90" s="168"/>
      <c r="AU90" s="168"/>
      <c r="AV90" s="168"/>
      <c r="AW90" s="168"/>
      <c r="AX90" s="168"/>
      <c r="AY90" s="168"/>
      <c r="AZ90" s="168"/>
      <c r="BA90" s="167">
        <f>SUM(E90:AZ90)</f>
        <v>0</v>
      </c>
      <c r="BB90" s="132"/>
      <c r="BC90" s="133"/>
    </row>
    <row r="91" spans="2:55" ht="35.25" customHeight="1" x14ac:dyDescent="0.25">
      <c r="B91" s="126">
        <v>2</v>
      </c>
      <c r="C91" s="128" t="s">
        <v>127</v>
      </c>
      <c r="D91" s="21" t="s">
        <v>13</v>
      </c>
      <c r="E91" s="166">
        <v>2</v>
      </c>
      <c r="F91" s="166"/>
      <c r="G91" s="166"/>
      <c r="H91" s="166"/>
      <c r="I91" s="166">
        <v>0</v>
      </c>
      <c r="J91" s="166"/>
      <c r="K91" s="166"/>
      <c r="L91" s="166"/>
      <c r="M91" s="166">
        <v>0</v>
      </c>
      <c r="N91" s="166"/>
      <c r="O91" s="166"/>
      <c r="P91" s="166"/>
      <c r="Q91" s="166">
        <v>0</v>
      </c>
      <c r="R91" s="166"/>
      <c r="S91" s="166"/>
      <c r="T91" s="166"/>
      <c r="U91" s="166">
        <v>0</v>
      </c>
      <c r="V91" s="166"/>
      <c r="W91" s="166"/>
      <c r="X91" s="166"/>
      <c r="Y91" s="166">
        <v>0</v>
      </c>
      <c r="Z91" s="166"/>
      <c r="AA91" s="166"/>
      <c r="AB91" s="166"/>
      <c r="AC91" s="166">
        <v>0</v>
      </c>
      <c r="AD91" s="166"/>
      <c r="AE91" s="166"/>
      <c r="AF91" s="166"/>
      <c r="AG91" s="166">
        <v>2</v>
      </c>
      <c r="AH91" s="166"/>
      <c r="AI91" s="166"/>
      <c r="AJ91" s="166"/>
      <c r="AK91" s="166">
        <v>0</v>
      </c>
      <c r="AL91" s="166"/>
      <c r="AM91" s="166"/>
      <c r="AN91" s="166"/>
      <c r="AO91" s="166">
        <v>0</v>
      </c>
      <c r="AP91" s="166"/>
      <c r="AQ91" s="166"/>
      <c r="AR91" s="166"/>
      <c r="AS91" s="166">
        <v>0</v>
      </c>
      <c r="AT91" s="166"/>
      <c r="AU91" s="166"/>
      <c r="AV91" s="166"/>
      <c r="AW91" s="166">
        <v>0</v>
      </c>
      <c r="AX91" s="166"/>
      <c r="AY91" s="166"/>
      <c r="AZ91" s="166"/>
      <c r="BA91" s="167">
        <v>4</v>
      </c>
      <c r="BB91" s="130">
        <f>(BA92+100)/BA91</f>
        <v>25</v>
      </c>
      <c r="BC91" s="131"/>
    </row>
    <row r="92" spans="2:55" ht="48.75" customHeight="1" thickBot="1" x14ac:dyDescent="0.3">
      <c r="B92" s="127"/>
      <c r="C92" s="129"/>
      <c r="D92" s="22" t="s">
        <v>14</v>
      </c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8"/>
      <c r="Q92" s="168"/>
      <c r="R92" s="168"/>
      <c r="S92" s="168"/>
      <c r="T92" s="168"/>
      <c r="U92" s="168"/>
      <c r="V92" s="168"/>
      <c r="W92" s="168"/>
      <c r="X92" s="168"/>
      <c r="Y92" s="168"/>
      <c r="Z92" s="168"/>
      <c r="AA92" s="168"/>
      <c r="AB92" s="168"/>
      <c r="AC92" s="168"/>
      <c r="AD92" s="168"/>
      <c r="AE92" s="168"/>
      <c r="AF92" s="168"/>
      <c r="AG92" s="168"/>
      <c r="AH92" s="168"/>
      <c r="AI92" s="168"/>
      <c r="AJ92" s="168"/>
      <c r="AK92" s="168"/>
      <c r="AL92" s="168"/>
      <c r="AM92" s="168"/>
      <c r="AN92" s="168"/>
      <c r="AO92" s="168"/>
      <c r="AP92" s="168"/>
      <c r="AQ92" s="168"/>
      <c r="AR92" s="168"/>
      <c r="AS92" s="168"/>
      <c r="AT92" s="168"/>
      <c r="AU92" s="168"/>
      <c r="AV92" s="168"/>
      <c r="AW92" s="168"/>
      <c r="AX92" s="168"/>
      <c r="AY92" s="168"/>
      <c r="AZ92" s="168"/>
      <c r="BA92" s="167">
        <f>SUM(E92:AZ92)</f>
        <v>0</v>
      </c>
      <c r="BB92" s="132"/>
      <c r="BC92" s="133"/>
    </row>
    <row r="93" spans="2:55" ht="35.25" customHeight="1" x14ac:dyDescent="0.25">
      <c r="B93" s="126">
        <v>3</v>
      </c>
      <c r="C93" s="128" t="s">
        <v>128</v>
      </c>
      <c r="D93" s="21" t="s">
        <v>13</v>
      </c>
      <c r="E93" s="166">
        <v>1</v>
      </c>
      <c r="F93" s="166"/>
      <c r="G93" s="166"/>
      <c r="H93" s="166"/>
      <c r="I93" s="166">
        <v>0</v>
      </c>
      <c r="J93" s="166"/>
      <c r="K93" s="166"/>
      <c r="L93" s="166"/>
      <c r="M93" s="166">
        <v>0</v>
      </c>
      <c r="N93" s="166"/>
      <c r="O93" s="166"/>
      <c r="P93" s="166"/>
      <c r="Q93" s="166">
        <v>0</v>
      </c>
      <c r="R93" s="166"/>
      <c r="S93" s="166"/>
      <c r="T93" s="166"/>
      <c r="U93" s="166">
        <v>0</v>
      </c>
      <c r="V93" s="166"/>
      <c r="W93" s="166"/>
      <c r="X93" s="166"/>
      <c r="Y93" s="166">
        <v>0</v>
      </c>
      <c r="Z93" s="166"/>
      <c r="AA93" s="166"/>
      <c r="AB93" s="166"/>
      <c r="AC93" s="166">
        <v>1</v>
      </c>
      <c r="AD93" s="166"/>
      <c r="AE93" s="166"/>
      <c r="AF93" s="166"/>
      <c r="AG93" s="166">
        <v>1</v>
      </c>
      <c r="AH93" s="166"/>
      <c r="AI93" s="166"/>
      <c r="AJ93" s="166"/>
      <c r="AK93" s="166">
        <v>0</v>
      </c>
      <c r="AL93" s="166"/>
      <c r="AM93" s="166"/>
      <c r="AN93" s="166"/>
      <c r="AO93" s="166">
        <v>0</v>
      </c>
      <c r="AP93" s="166"/>
      <c r="AQ93" s="166"/>
      <c r="AR93" s="166"/>
      <c r="AS93" s="166">
        <v>0</v>
      </c>
      <c r="AT93" s="166"/>
      <c r="AU93" s="166"/>
      <c r="AV93" s="166"/>
      <c r="AW93" s="166">
        <v>0</v>
      </c>
      <c r="AX93" s="166"/>
      <c r="AY93" s="166"/>
      <c r="AZ93" s="166"/>
      <c r="BA93" s="167">
        <v>3</v>
      </c>
      <c r="BB93" s="130">
        <f>(BA94+100)/BA93</f>
        <v>33.333333333333336</v>
      </c>
      <c r="BC93" s="131"/>
    </row>
    <row r="94" spans="2:55" ht="48.75" customHeight="1" thickBot="1" x14ac:dyDescent="0.3">
      <c r="B94" s="127"/>
      <c r="C94" s="129"/>
      <c r="D94" s="22" t="s">
        <v>14</v>
      </c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8"/>
      <c r="Q94" s="168"/>
      <c r="R94" s="168"/>
      <c r="S94" s="168"/>
      <c r="T94" s="168"/>
      <c r="U94" s="168"/>
      <c r="V94" s="168"/>
      <c r="W94" s="168"/>
      <c r="X94" s="168"/>
      <c r="Y94" s="168"/>
      <c r="Z94" s="168"/>
      <c r="AA94" s="168"/>
      <c r="AB94" s="168"/>
      <c r="AC94" s="168"/>
      <c r="AD94" s="168"/>
      <c r="AE94" s="168"/>
      <c r="AF94" s="168"/>
      <c r="AG94" s="168"/>
      <c r="AH94" s="168"/>
      <c r="AI94" s="168"/>
      <c r="AJ94" s="168"/>
      <c r="AK94" s="168"/>
      <c r="AL94" s="168"/>
      <c r="AM94" s="168"/>
      <c r="AN94" s="168"/>
      <c r="AO94" s="168"/>
      <c r="AP94" s="168"/>
      <c r="AQ94" s="168"/>
      <c r="AR94" s="168"/>
      <c r="AS94" s="168"/>
      <c r="AT94" s="168"/>
      <c r="AU94" s="168"/>
      <c r="AV94" s="168"/>
      <c r="AW94" s="168"/>
      <c r="AX94" s="168"/>
      <c r="AY94" s="168"/>
      <c r="AZ94" s="168"/>
      <c r="BA94" s="167">
        <f>SUM(E94:AZ94)</f>
        <v>0</v>
      </c>
      <c r="BB94" s="132"/>
      <c r="BC94" s="133"/>
    </row>
    <row r="95" spans="2:55" ht="35.25" customHeight="1" x14ac:dyDescent="0.25">
      <c r="B95" s="126">
        <v>4</v>
      </c>
      <c r="C95" s="128" t="s">
        <v>129</v>
      </c>
      <c r="D95" s="21" t="s">
        <v>13</v>
      </c>
      <c r="E95" s="166">
        <v>50</v>
      </c>
      <c r="F95" s="166"/>
      <c r="G95" s="166"/>
      <c r="H95" s="166"/>
      <c r="I95" s="166">
        <v>50</v>
      </c>
      <c r="J95" s="166"/>
      <c r="K95" s="166"/>
      <c r="L95" s="166"/>
      <c r="M95" s="166">
        <v>50</v>
      </c>
      <c r="N95" s="166"/>
      <c r="O95" s="166"/>
      <c r="P95" s="166"/>
      <c r="Q95" s="166">
        <v>50</v>
      </c>
      <c r="R95" s="166"/>
      <c r="S95" s="166"/>
      <c r="T95" s="166"/>
      <c r="U95" s="166">
        <v>50</v>
      </c>
      <c r="V95" s="166"/>
      <c r="W95" s="166"/>
      <c r="X95" s="166"/>
      <c r="Y95" s="166">
        <v>50</v>
      </c>
      <c r="Z95" s="166"/>
      <c r="AA95" s="166"/>
      <c r="AB95" s="166"/>
      <c r="AC95" s="166">
        <v>50</v>
      </c>
      <c r="AD95" s="166"/>
      <c r="AE95" s="166"/>
      <c r="AF95" s="166"/>
      <c r="AG95" s="166">
        <v>50</v>
      </c>
      <c r="AH95" s="166"/>
      <c r="AI95" s="166"/>
      <c r="AJ95" s="166"/>
      <c r="AK95" s="166">
        <v>50</v>
      </c>
      <c r="AL95" s="166"/>
      <c r="AM95" s="166"/>
      <c r="AN95" s="166"/>
      <c r="AO95" s="166">
        <v>50</v>
      </c>
      <c r="AP95" s="166"/>
      <c r="AQ95" s="166"/>
      <c r="AR95" s="166"/>
      <c r="AS95" s="166">
        <v>50</v>
      </c>
      <c r="AT95" s="166"/>
      <c r="AU95" s="166"/>
      <c r="AV95" s="166"/>
      <c r="AW95" s="166">
        <v>50</v>
      </c>
      <c r="AX95" s="166"/>
      <c r="AY95" s="166"/>
      <c r="AZ95" s="166"/>
      <c r="BA95" s="167">
        <v>600</v>
      </c>
      <c r="BB95" s="130">
        <f>(BA96+100)/BA95</f>
        <v>0.16666666666666666</v>
      </c>
      <c r="BC95" s="131"/>
    </row>
    <row r="96" spans="2:55" ht="48.75" customHeight="1" thickBot="1" x14ac:dyDescent="0.3">
      <c r="B96" s="127"/>
      <c r="C96" s="129"/>
      <c r="D96" s="22" t="s">
        <v>14</v>
      </c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8"/>
      <c r="Q96" s="168"/>
      <c r="R96" s="168"/>
      <c r="S96" s="168"/>
      <c r="T96" s="168"/>
      <c r="U96" s="168"/>
      <c r="V96" s="168"/>
      <c r="W96" s="168"/>
      <c r="X96" s="168"/>
      <c r="Y96" s="168"/>
      <c r="Z96" s="168"/>
      <c r="AA96" s="168"/>
      <c r="AB96" s="168"/>
      <c r="AC96" s="168"/>
      <c r="AD96" s="168"/>
      <c r="AE96" s="168"/>
      <c r="AF96" s="168"/>
      <c r="AG96" s="168"/>
      <c r="AH96" s="168"/>
      <c r="AI96" s="168"/>
      <c r="AJ96" s="168"/>
      <c r="AK96" s="168"/>
      <c r="AL96" s="168"/>
      <c r="AM96" s="168"/>
      <c r="AN96" s="168"/>
      <c r="AO96" s="168"/>
      <c r="AP96" s="168"/>
      <c r="AQ96" s="168"/>
      <c r="AR96" s="168"/>
      <c r="AS96" s="168"/>
      <c r="AT96" s="168"/>
      <c r="AU96" s="168"/>
      <c r="AV96" s="168"/>
      <c r="AW96" s="168"/>
      <c r="AX96" s="168"/>
      <c r="AY96" s="168"/>
      <c r="AZ96" s="168"/>
      <c r="BA96" s="167">
        <f>SUM(E96:AZ96)</f>
        <v>0</v>
      </c>
      <c r="BB96" s="132"/>
      <c r="BC96" s="133"/>
    </row>
    <row r="97" spans="2:55" ht="35.25" customHeight="1" x14ac:dyDescent="0.25">
      <c r="B97" s="126">
        <v>5</v>
      </c>
      <c r="C97" s="128" t="s">
        <v>130</v>
      </c>
      <c r="D97" s="21" t="s">
        <v>13</v>
      </c>
      <c r="E97" s="166">
        <v>0</v>
      </c>
      <c r="F97" s="166"/>
      <c r="G97" s="166"/>
      <c r="H97" s="166"/>
      <c r="I97" s="166">
        <v>0</v>
      </c>
      <c r="J97" s="166"/>
      <c r="K97" s="166"/>
      <c r="L97" s="166"/>
      <c r="M97" s="166">
        <v>1</v>
      </c>
      <c r="N97" s="166"/>
      <c r="O97" s="166"/>
      <c r="P97" s="166"/>
      <c r="Q97" s="166">
        <v>0</v>
      </c>
      <c r="R97" s="166"/>
      <c r="S97" s="166"/>
      <c r="T97" s="166"/>
      <c r="U97" s="166">
        <v>1</v>
      </c>
      <c r="V97" s="166"/>
      <c r="W97" s="166"/>
      <c r="X97" s="166"/>
      <c r="Y97" s="166">
        <v>0</v>
      </c>
      <c r="Z97" s="166"/>
      <c r="AA97" s="166"/>
      <c r="AB97" s="166"/>
      <c r="AC97" s="166">
        <v>0</v>
      </c>
      <c r="AD97" s="166"/>
      <c r="AE97" s="166"/>
      <c r="AF97" s="166"/>
      <c r="AG97" s="166">
        <v>0</v>
      </c>
      <c r="AH97" s="166"/>
      <c r="AI97" s="166"/>
      <c r="AJ97" s="166"/>
      <c r="AK97" s="166">
        <v>0</v>
      </c>
      <c r="AL97" s="166"/>
      <c r="AM97" s="166"/>
      <c r="AN97" s="166"/>
      <c r="AO97" s="166">
        <v>1</v>
      </c>
      <c r="AP97" s="166"/>
      <c r="AQ97" s="166"/>
      <c r="AR97" s="166"/>
      <c r="AS97" s="166">
        <v>0</v>
      </c>
      <c r="AT97" s="166"/>
      <c r="AU97" s="166"/>
      <c r="AV97" s="166"/>
      <c r="AW97" s="166">
        <v>0</v>
      </c>
      <c r="AX97" s="166"/>
      <c r="AY97" s="166"/>
      <c r="AZ97" s="166"/>
      <c r="BA97" s="167">
        <v>3</v>
      </c>
      <c r="BB97" s="130">
        <f>(BA98+100)/BA97</f>
        <v>33.333333333333336</v>
      </c>
      <c r="BC97" s="131"/>
    </row>
    <row r="98" spans="2:55" ht="48.75" customHeight="1" thickBot="1" x14ac:dyDescent="0.3">
      <c r="B98" s="127"/>
      <c r="C98" s="129"/>
      <c r="D98" s="22" t="s">
        <v>14</v>
      </c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8"/>
      <c r="Q98" s="168"/>
      <c r="R98" s="168"/>
      <c r="S98" s="168"/>
      <c r="T98" s="168"/>
      <c r="U98" s="168"/>
      <c r="V98" s="168"/>
      <c r="W98" s="168"/>
      <c r="X98" s="168"/>
      <c r="Y98" s="168"/>
      <c r="Z98" s="168"/>
      <c r="AA98" s="168"/>
      <c r="AB98" s="168"/>
      <c r="AC98" s="168"/>
      <c r="AD98" s="168"/>
      <c r="AE98" s="168"/>
      <c r="AF98" s="168"/>
      <c r="AG98" s="168"/>
      <c r="AH98" s="168"/>
      <c r="AI98" s="168"/>
      <c r="AJ98" s="168"/>
      <c r="AK98" s="168"/>
      <c r="AL98" s="168"/>
      <c r="AM98" s="168"/>
      <c r="AN98" s="168"/>
      <c r="AO98" s="168"/>
      <c r="AP98" s="168"/>
      <c r="AQ98" s="168"/>
      <c r="AR98" s="168"/>
      <c r="AS98" s="168"/>
      <c r="AT98" s="168"/>
      <c r="AU98" s="168"/>
      <c r="AV98" s="168"/>
      <c r="AW98" s="168"/>
      <c r="AX98" s="168"/>
      <c r="AY98" s="168"/>
      <c r="AZ98" s="168"/>
      <c r="BA98" s="167">
        <f>SUM(E98:AZ98)</f>
        <v>0</v>
      </c>
      <c r="BB98" s="132"/>
      <c r="BC98" s="133"/>
    </row>
    <row r="99" spans="2:55" ht="35.25" customHeight="1" x14ac:dyDescent="0.25">
      <c r="B99" s="126">
        <v>6</v>
      </c>
      <c r="C99" s="128" t="s">
        <v>131</v>
      </c>
      <c r="D99" s="21" t="s">
        <v>13</v>
      </c>
      <c r="E99" s="166">
        <v>0</v>
      </c>
      <c r="F99" s="166"/>
      <c r="G99" s="166"/>
      <c r="H99" s="166"/>
      <c r="I99" s="166">
        <v>0</v>
      </c>
      <c r="J99" s="166"/>
      <c r="K99" s="166"/>
      <c r="L99" s="166"/>
      <c r="M99" s="166">
        <v>0</v>
      </c>
      <c r="N99" s="166"/>
      <c r="O99" s="166"/>
      <c r="P99" s="166"/>
      <c r="Q99" s="166">
        <v>0</v>
      </c>
      <c r="R99" s="166"/>
      <c r="S99" s="166"/>
      <c r="T99" s="166"/>
      <c r="U99" s="166">
        <v>1</v>
      </c>
      <c r="V99" s="166"/>
      <c r="W99" s="166"/>
      <c r="X99" s="166"/>
      <c r="Y99" s="166">
        <v>0</v>
      </c>
      <c r="Z99" s="166"/>
      <c r="AA99" s="166"/>
      <c r="AB99" s="166"/>
      <c r="AC99" s="166">
        <v>0</v>
      </c>
      <c r="AD99" s="166"/>
      <c r="AE99" s="166"/>
      <c r="AF99" s="166"/>
      <c r="AG99" s="166">
        <v>1</v>
      </c>
      <c r="AH99" s="166"/>
      <c r="AI99" s="166"/>
      <c r="AJ99" s="166"/>
      <c r="AK99" s="166">
        <v>1</v>
      </c>
      <c r="AL99" s="166"/>
      <c r="AM99" s="166"/>
      <c r="AN99" s="166"/>
      <c r="AO99" s="166">
        <v>0</v>
      </c>
      <c r="AP99" s="166"/>
      <c r="AQ99" s="166"/>
      <c r="AR99" s="166"/>
      <c r="AS99" s="166">
        <v>0</v>
      </c>
      <c r="AT99" s="166"/>
      <c r="AU99" s="166"/>
      <c r="AV99" s="166"/>
      <c r="AW99" s="166">
        <v>0</v>
      </c>
      <c r="AX99" s="166"/>
      <c r="AY99" s="166"/>
      <c r="AZ99" s="166"/>
      <c r="BA99" s="167">
        <v>3</v>
      </c>
      <c r="BB99" s="130">
        <f>(BA100+100)/BA99</f>
        <v>33.333333333333336</v>
      </c>
      <c r="BC99" s="131"/>
    </row>
    <row r="100" spans="2:55" ht="48.75" customHeight="1" thickBot="1" x14ac:dyDescent="0.3">
      <c r="B100" s="127"/>
      <c r="C100" s="129"/>
      <c r="D100" s="22" t="s">
        <v>14</v>
      </c>
      <c r="E100" s="168"/>
      <c r="F100" s="168"/>
      <c r="G100" s="168"/>
      <c r="H100" s="168"/>
      <c r="I100" s="168"/>
      <c r="J100" s="168"/>
      <c r="K100" s="168"/>
      <c r="L100" s="168"/>
      <c r="M100" s="168"/>
      <c r="N100" s="168"/>
      <c r="O100" s="168"/>
      <c r="P100" s="168"/>
      <c r="Q100" s="168"/>
      <c r="R100" s="168"/>
      <c r="S100" s="168"/>
      <c r="T100" s="168"/>
      <c r="U100" s="168"/>
      <c r="V100" s="168"/>
      <c r="W100" s="168"/>
      <c r="X100" s="168"/>
      <c r="Y100" s="168"/>
      <c r="Z100" s="168"/>
      <c r="AA100" s="168"/>
      <c r="AB100" s="168"/>
      <c r="AC100" s="168"/>
      <c r="AD100" s="168"/>
      <c r="AE100" s="168"/>
      <c r="AF100" s="168"/>
      <c r="AG100" s="168"/>
      <c r="AH100" s="168"/>
      <c r="AI100" s="168"/>
      <c r="AJ100" s="168"/>
      <c r="AK100" s="168"/>
      <c r="AL100" s="168"/>
      <c r="AM100" s="168"/>
      <c r="AN100" s="168"/>
      <c r="AO100" s="168"/>
      <c r="AP100" s="168"/>
      <c r="AQ100" s="168"/>
      <c r="AR100" s="168"/>
      <c r="AS100" s="168"/>
      <c r="AT100" s="168"/>
      <c r="AU100" s="168"/>
      <c r="AV100" s="168"/>
      <c r="AW100" s="168"/>
      <c r="AX100" s="168"/>
      <c r="AY100" s="168"/>
      <c r="AZ100" s="168"/>
      <c r="BA100" s="167">
        <f>SUM(E100:AZ100)</f>
        <v>0</v>
      </c>
      <c r="BB100" s="132"/>
      <c r="BC100" s="133"/>
    </row>
    <row r="101" spans="2:55" ht="35.25" customHeight="1" x14ac:dyDescent="0.25">
      <c r="B101" s="126">
        <v>7</v>
      </c>
      <c r="C101" s="128" t="s">
        <v>132</v>
      </c>
      <c r="D101" s="21" t="s">
        <v>13</v>
      </c>
      <c r="E101" s="166">
        <v>0</v>
      </c>
      <c r="F101" s="166"/>
      <c r="G101" s="166"/>
      <c r="H101" s="166"/>
      <c r="I101" s="166">
        <v>0</v>
      </c>
      <c r="J101" s="166"/>
      <c r="K101" s="166"/>
      <c r="L101" s="166"/>
      <c r="M101" s="166">
        <v>1</v>
      </c>
      <c r="N101" s="166"/>
      <c r="O101" s="166"/>
      <c r="P101" s="166"/>
      <c r="Q101" s="166">
        <v>0</v>
      </c>
      <c r="R101" s="166"/>
      <c r="S101" s="166"/>
      <c r="T101" s="166"/>
      <c r="U101" s="166">
        <v>1</v>
      </c>
      <c r="V101" s="166"/>
      <c r="W101" s="166"/>
      <c r="X101" s="166"/>
      <c r="Y101" s="166">
        <v>0</v>
      </c>
      <c r="Z101" s="166"/>
      <c r="AA101" s="166"/>
      <c r="AB101" s="166"/>
      <c r="AC101" s="166">
        <v>1</v>
      </c>
      <c r="AD101" s="166"/>
      <c r="AE101" s="166"/>
      <c r="AF101" s="166"/>
      <c r="AG101" s="166">
        <v>0</v>
      </c>
      <c r="AH101" s="166"/>
      <c r="AI101" s="166"/>
      <c r="AJ101" s="166"/>
      <c r="AK101" s="166">
        <v>1</v>
      </c>
      <c r="AL101" s="166"/>
      <c r="AM101" s="166"/>
      <c r="AN101" s="166"/>
      <c r="AO101" s="166">
        <v>0</v>
      </c>
      <c r="AP101" s="166"/>
      <c r="AQ101" s="166"/>
      <c r="AR101" s="166"/>
      <c r="AS101" s="166">
        <v>1</v>
      </c>
      <c r="AT101" s="166"/>
      <c r="AU101" s="166"/>
      <c r="AV101" s="166"/>
      <c r="AW101" s="166">
        <v>0</v>
      </c>
      <c r="AX101" s="166"/>
      <c r="AY101" s="166"/>
      <c r="AZ101" s="166"/>
      <c r="BA101" s="167">
        <v>5</v>
      </c>
      <c r="BB101" s="130">
        <f>(BA102+100)/BA101</f>
        <v>20</v>
      </c>
      <c r="BC101" s="131"/>
    </row>
    <row r="102" spans="2:55" ht="48.75" customHeight="1" thickBot="1" x14ac:dyDescent="0.3">
      <c r="B102" s="127"/>
      <c r="C102" s="129"/>
      <c r="D102" s="22" t="s">
        <v>14</v>
      </c>
      <c r="E102" s="168"/>
      <c r="F102" s="168"/>
      <c r="G102" s="168"/>
      <c r="H102" s="168"/>
      <c r="I102" s="168"/>
      <c r="J102" s="168"/>
      <c r="K102" s="168"/>
      <c r="L102" s="168"/>
      <c r="M102" s="168"/>
      <c r="N102" s="168"/>
      <c r="O102" s="168"/>
      <c r="P102" s="168"/>
      <c r="Q102" s="168"/>
      <c r="R102" s="168"/>
      <c r="S102" s="168"/>
      <c r="T102" s="168"/>
      <c r="U102" s="168"/>
      <c r="V102" s="168"/>
      <c r="W102" s="168"/>
      <c r="X102" s="168"/>
      <c r="Y102" s="168"/>
      <c r="Z102" s="168"/>
      <c r="AA102" s="168"/>
      <c r="AB102" s="168"/>
      <c r="AC102" s="168"/>
      <c r="AD102" s="168"/>
      <c r="AE102" s="168"/>
      <c r="AF102" s="168"/>
      <c r="AG102" s="168"/>
      <c r="AH102" s="168"/>
      <c r="AI102" s="168"/>
      <c r="AJ102" s="168"/>
      <c r="AK102" s="168"/>
      <c r="AL102" s="168"/>
      <c r="AM102" s="168"/>
      <c r="AN102" s="168"/>
      <c r="AO102" s="168"/>
      <c r="AP102" s="168"/>
      <c r="AQ102" s="168"/>
      <c r="AR102" s="168"/>
      <c r="AS102" s="168"/>
      <c r="AT102" s="168"/>
      <c r="AU102" s="168"/>
      <c r="AV102" s="168"/>
      <c r="AW102" s="168"/>
      <c r="AX102" s="168"/>
      <c r="AY102" s="168"/>
      <c r="AZ102" s="168"/>
      <c r="BA102" s="167">
        <f>SUM(E102:AZ102)</f>
        <v>0</v>
      </c>
      <c r="BB102" s="132"/>
      <c r="BC102" s="133"/>
    </row>
    <row r="103" spans="2:55" ht="35.25" customHeight="1" x14ac:dyDescent="0.25">
      <c r="B103" s="126">
        <v>8</v>
      </c>
      <c r="C103" s="128" t="s">
        <v>133</v>
      </c>
      <c r="D103" s="21" t="s">
        <v>13</v>
      </c>
      <c r="E103" s="166">
        <v>0</v>
      </c>
      <c r="F103" s="166"/>
      <c r="G103" s="166"/>
      <c r="H103" s="166"/>
      <c r="I103" s="166">
        <v>0</v>
      </c>
      <c r="J103" s="166"/>
      <c r="K103" s="166"/>
      <c r="L103" s="166"/>
      <c r="M103" s="166">
        <v>0</v>
      </c>
      <c r="N103" s="166"/>
      <c r="O103" s="166"/>
      <c r="P103" s="166"/>
      <c r="Q103" s="166">
        <v>1</v>
      </c>
      <c r="R103" s="166"/>
      <c r="S103" s="166"/>
      <c r="T103" s="166"/>
      <c r="U103" s="166">
        <v>0</v>
      </c>
      <c r="V103" s="166"/>
      <c r="W103" s="166"/>
      <c r="X103" s="166"/>
      <c r="Y103" s="166">
        <v>0</v>
      </c>
      <c r="Z103" s="166"/>
      <c r="AA103" s="166"/>
      <c r="AB103" s="166"/>
      <c r="AC103" s="166">
        <v>0</v>
      </c>
      <c r="AD103" s="166"/>
      <c r="AE103" s="166"/>
      <c r="AF103" s="166"/>
      <c r="AG103" s="166">
        <v>0</v>
      </c>
      <c r="AH103" s="166"/>
      <c r="AI103" s="166"/>
      <c r="AJ103" s="166"/>
      <c r="AK103" s="166">
        <v>0</v>
      </c>
      <c r="AL103" s="166"/>
      <c r="AM103" s="166"/>
      <c r="AN103" s="166"/>
      <c r="AO103" s="166">
        <v>0</v>
      </c>
      <c r="AP103" s="166"/>
      <c r="AQ103" s="166"/>
      <c r="AR103" s="166"/>
      <c r="AS103" s="166">
        <v>1</v>
      </c>
      <c r="AT103" s="166"/>
      <c r="AU103" s="166"/>
      <c r="AV103" s="166"/>
      <c r="AW103" s="166">
        <v>0</v>
      </c>
      <c r="AX103" s="166"/>
      <c r="AY103" s="166"/>
      <c r="AZ103" s="166"/>
      <c r="BA103" s="167">
        <v>2</v>
      </c>
      <c r="BB103" s="130">
        <f>(BA104+100)/BA103</f>
        <v>50</v>
      </c>
      <c r="BC103" s="131"/>
    </row>
    <row r="104" spans="2:55" ht="48.75" customHeight="1" thickBot="1" x14ac:dyDescent="0.3">
      <c r="B104" s="127"/>
      <c r="C104" s="129"/>
      <c r="D104" s="22" t="s">
        <v>14</v>
      </c>
      <c r="E104" s="168"/>
      <c r="F104" s="168"/>
      <c r="G104" s="168"/>
      <c r="H104" s="168"/>
      <c r="I104" s="168"/>
      <c r="J104" s="168"/>
      <c r="K104" s="168"/>
      <c r="L104" s="168"/>
      <c r="M104" s="168"/>
      <c r="N104" s="168"/>
      <c r="O104" s="168"/>
      <c r="P104" s="168"/>
      <c r="Q104" s="168"/>
      <c r="R104" s="168"/>
      <c r="S104" s="168"/>
      <c r="T104" s="168"/>
      <c r="U104" s="168"/>
      <c r="V104" s="168"/>
      <c r="W104" s="168"/>
      <c r="X104" s="168"/>
      <c r="Y104" s="168"/>
      <c r="Z104" s="168"/>
      <c r="AA104" s="168"/>
      <c r="AB104" s="168"/>
      <c r="AC104" s="168"/>
      <c r="AD104" s="168"/>
      <c r="AE104" s="168"/>
      <c r="AF104" s="168"/>
      <c r="AG104" s="168"/>
      <c r="AH104" s="168"/>
      <c r="AI104" s="168"/>
      <c r="AJ104" s="168"/>
      <c r="AK104" s="168"/>
      <c r="AL104" s="168"/>
      <c r="AM104" s="168"/>
      <c r="AN104" s="168"/>
      <c r="AO104" s="168"/>
      <c r="AP104" s="168"/>
      <c r="AQ104" s="168"/>
      <c r="AR104" s="168"/>
      <c r="AS104" s="168"/>
      <c r="AT104" s="168"/>
      <c r="AU104" s="168"/>
      <c r="AV104" s="168"/>
      <c r="AW104" s="168"/>
      <c r="AX104" s="168"/>
      <c r="AY104" s="168"/>
      <c r="AZ104" s="168"/>
      <c r="BA104" s="167">
        <f>SUM(E104:AZ104)</f>
        <v>0</v>
      </c>
      <c r="BB104" s="132"/>
      <c r="BC104" s="133"/>
    </row>
    <row r="105" spans="2:55" ht="35.25" customHeight="1" x14ac:dyDescent="0.25">
      <c r="B105" s="126">
        <v>9</v>
      </c>
      <c r="C105" s="128" t="s">
        <v>134</v>
      </c>
      <c r="D105" s="21" t="s">
        <v>13</v>
      </c>
      <c r="E105" s="166">
        <v>0</v>
      </c>
      <c r="F105" s="166"/>
      <c r="G105" s="166"/>
      <c r="H105" s="166"/>
      <c r="I105" s="166">
        <v>0</v>
      </c>
      <c r="J105" s="166"/>
      <c r="K105" s="166"/>
      <c r="L105" s="166"/>
      <c r="M105" s="166">
        <v>0</v>
      </c>
      <c r="N105" s="166"/>
      <c r="O105" s="166"/>
      <c r="P105" s="166"/>
      <c r="Q105" s="166">
        <v>0</v>
      </c>
      <c r="R105" s="166"/>
      <c r="S105" s="166"/>
      <c r="T105" s="166"/>
      <c r="U105" s="166">
        <v>0</v>
      </c>
      <c r="V105" s="166"/>
      <c r="W105" s="166"/>
      <c r="X105" s="166"/>
      <c r="Y105" s="166">
        <v>1</v>
      </c>
      <c r="Z105" s="166"/>
      <c r="AA105" s="166"/>
      <c r="AB105" s="166"/>
      <c r="AC105" s="166">
        <v>0</v>
      </c>
      <c r="AD105" s="166"/>
      <c r="AE105" s="166"/>
      <c r="AF105" s="166"/>
      <c r="AG105" s="166">
        <v>0</v>
      </c>
      <c r="AH105" s="166"/>
      <c r="AI105" s="166"/>
      <c r="AJ105" s="166"/>
      <c r="AK105" s="166">
        <v>1</v>
      </c>
      <c r="AL105" s="166"/>
      <c r="AM105" s="166"/>
      <c r="AN105" s="166"/>
      <c r="AO105" s="166">
        <v>1</v>
      </c>
      <c r="AP105" s="166"/>
      <c r="AQ105" s="166"/>
      <c r="AR105" s="166"/>
      <c r="AS105" s="166">
        <v>0</v>
      </c>
      <c r="AT105" s="166"/>
      <c r="AU105" s="166"/>
      <c r="AV105" s="166"/>
      <c r="AW105" s="166">
        <v>0</v>
      </c>
      <c r="AX105" s="166"/>
      <c r="AY105" s="166"/>
      <c r="AZ105" s="166"/>
      <c r="BA105" s="167">
        <v>3</v>
      </c>
      <c r="BB105" s="130">
        <f>(BA106+100)/BA105</f>
        <v>33.333333333333336</v>
      </c>
      <c r="BC105" s="131"/>
    </row>
    <row r="106" spans="2:55" ht="48.75" customHeight="1" thickBot="1" x14ac:dyDescent="0.3">
      <c r="B106" s="127"/>
      <c r="C106" s="129"/>
      <c r="D106" s="22" t="s">
        <v>14</v>
      </c>
      <c r="E106" s="168"/>
      <c r="F106" s="168"/>
      <c r="G106" s="168"/>
      <c r="H106" s="168"/>
      <c r="I106" s="168"/>
      <c r="J106" s="168"/>
      <c r="K106" s="168"/>
      <c r="L106" s="168"/>
      <c r="M106" s="168"/>
      <c r="N106" s="168"/>
      <c r="O106" s="168"/>
      <c r="P106" s="168"/>
      <c r="Q106" s="168"/>
      <c r="R106" s="168"/>
      <c r="S106" s="168"/>
      <c r="T106" s="168"/>
      <c r="U106" s="168"/>
      <c r="V106" s="168"/>
      <c r="W106" s="168"/>
      <c r="X106" s="168"/>
      <c r="Y106" s="168"/>
      <c r="Z106" s="168"/>
      <c r="AA106" s="168"/>
      <c r="AB106" s="168"/>
      <c r="AC106" s="168"/>
      <c r="AD106" s="168"/>
      <c r="AE106" s="168"/>
      <c r="AF106" s="168"/>
      <c r="AG106" s="168"/>
      <c r="AH106" s="168"/>
      <c r="AI106" s="168"/>
      <c r="AJ106" s="168"/>
      <c r="AK106" s="168"/>
      <c r="AL106" s="168"/>
      <c r="AM106" s="168"/>
      <c r="AN106" s="168"/>
      <c r="AO106" s="168"/>
      <c r="AP106" s="168"/>
      <c r="AQ106" s="168"/>
      <c r="AR106" s="168"/>
      <c r="AS106" s="168"/>
      <c r="AT106" s="168"/>
      <c r="AU106" s="168"/>
      <c r="AV106" s="168"/>
      <c r="AW106" s="168"/>
      <c r="AX106" s="168"/>
      <c r="AY106" s="168"/>
      <c r="AZ106" s="168"/>
      <c r="BA106" s="167">
        <f>SUM(E106:AZ106)</f>
        <v>0</v>
      </c>
      <c r="BB106" s="132"/>
      <c r="BC106" s="133"/>
    </row>
    <row r="107" spans="2:55" ht="35.25" customHeight="1" x14ac:dyDescent="0.25">
      <c r="B107" s="126">
        <v>10</v>
      </c>
      <c r="C107" s="128" t="s">
        <v>135</v>
      </c>
      <c r="D107" s="21" t="s">
        <v>13</v>
      </c>
      <c r="E107" s="166">
        <v>100</v>
      </c>
      <c r="F107" s="166"/>
      <c r="G107" s="166"/>
      <c r="H107" s="166"/>
      <c r="I107" s="166">
        <v>100</v>
      </c>
      <c r="J107" s="166"/>
      <c r="K107" s="166"/>
      <c r="L107" s="166"/>
      <c r="M107" s="166">
        <v>100</v>
      </c>
      <c r="N107" s="166"/>
      <c r="O107" s="166"/>
      <c r="P107" s="166"/>
      <c r="Q107" s="166">
        <v>100</v>
      </c>
      <c r="R107" s="166"/>
      <c r="S107" s="166"/>
      <c r="T107" s="166"/>
      <c r="U107" s="166">
        <v>100</v>
      </c>
      <c r="V107" s="166"/>
      <c r="W107" s="166"/>
      <c r="X107" s="166"/>
      <c r="Y107" s="166">
        <v>100</v>
      </c>
      <c r="Z107" s="166"/>
      <c r="AA107" s="166"/>
      <c r="AB107" s="166"/>
      <c r="AC107" s="166">
        <v>100</v>
      </c>
      <c r="AD107" s="166"/>
      <c r="AE107" s="166"/>
      <c r="AF107" s="166"/>
      <c r="AG107" s="166">
        <v>100</v>
      </c>
      <c r="AH107" s="166"/>
      <c r="AI107" s="166"/>
      <c r="AJ107" s="166"/>
      <c r="AK107" s="166">
        <v>100</v>
      </c>
      <c r="AL107" s="166"/>
      <c r="AM107" s="166"/>
      <c r="AN107" s="166"/>
      <c r="AO107" s="166">
        <v>100</v>
      </c>
      <c r="AP107" s="166"/>
      <c r="AQ107" s="166"/>
      <c r="AR107" s="166"/>
      <c r="AS107" s="166">
        <v>100</v>
      </c>
      <c r="AT107" s="166"/>
      <c r="AU107" s="166"/>
      <c r="AV107" s="166"/>
      <c r="AW107" s="166">
        <v>100</v>
      </c>
      <c r="AX107" s="166"/>
      <c r="AY107" s="166"/>
      <c r="AZ107" s="166"/>
      <c r="BA107" s="167">
        <v>1200</v>
      </c>
      <c r="BB107" s="130">
        <f>(BA108+100)/BA107</f>
        <v>8.3333333333333329E-2</v>
      </c>
      <c r="BC107" s="131"/>
    </row>
    <row r="108" spans="2:55" ht="48.75" customHeight="1" thickBot="1" x14ac:dyDescent="0.3">
      <c r="B108" s="127"/>
      <c r="C108" s="129"/>
      <c r="D108" s="22" t="s">
        <v>14</v>
      </c>
      <c r="E108" s="168"/>
      <c r="F108" s="168"/>
      <c r="G108" s="168"/>
      <c r="H108" s="168"/>
      <c r="I108" s="168"/>
      <c r="J108" s="168"/>
      <c r="K108" s="168"/>
      <c r="L108" s="168"/>
      <c r="M108" s="168"/>
      <c r="N108" s="168"/>
      <c r="O108" s="168"/>
      <c r="P108" s="168"/>
      <c r="Q108" s="168"/>
      <c r="R108" s="168"/>
      <c r="S108" s="168"/>
      <c r="T108" s="168"/>
      <c r="U108" s="168"/>
      <c r="V108" s="168"/>
      <c r="W108" s="168"/>
      <c r="X108" s="168"/>
      <c r="Y108" s="168"/>
      <c r="Z108" s="168"/>
      <c r="AA108" s="168"/>
      <c r="AB108" s="168"/>
      <c r="AC108" s="168"/>
      <c r="AD108" s="168"/>
      <c r="AE108" s="168"/>
      <c r="AF108" s="168"/>
      <c r="AG108" s="168"/>
      <c r="AH108" s="168"/>
      <c r="AI108" s="168"/>
      <c r="AJ108" s="168"/>
      <c r="AK108" s="168"/>
      <c r="AL108" s="168"/>
      <c r="AM108" s="168"/>
      <c r="AN108" s="168"/>
      <c r="AO108" s="168"/>
      <c r="AP108" s="168"/>
      <c r="AQ108" s="168"/>
      <c r="AR108" s="168"/>
      <c r="AS108" s="168"/>
      <c r="AT108" s="168"/>
      <c r="AU108" s="168"/>
      <c r="AV108" s="168"/>
      <c r="AW108" s="168"/>
      <c r="AX108" s="168"/>
      <c r="AY108" s="168"/>
      <c r="AZ108" s="168"/>
      <c r="BA108" s="167">
        <f>SUM(E108:AZ108)</f>
        <v>0</v>
      </c>
      <c r="BB108" s="132"/>
      <c r="BC108" s="133"/>
    </row>
    <row r="109" spans="2:55" ht="35.25" customHeight="1" x14ac:dyDescent="0.25">
      <c r="B109" s="126">
        <v>11</v>
      </c>
      <c r="C109" s="128" t="s">
        <v>137</v>
      </c>
      <c r="D109" s="21" t="s">
        <v>13</v>
      </c>
      <c r="E109" s="166">
        <v>2</v>
      </c>
      <c r="F109" s="166"/>
      <c r="G109" s="166"/>
      <c r="H109" s="166"/>
      <c r="I109" s="166">
        <v>1</v>
      </c>
      <c r="J109" s="166"/>
      <c r="K109" s="166"/>
      <c r="L109" s="166"/>
      <c r="M109" s="166">
        <v>0</v>
      </c>
      <c r="N109" s="166"/>
      <c r="O109" s="166"/>
      <c r="P109" s="166"/>
      <c r="Q109" s="166">
        <v>2</v>
      </c>
      <c r="R109" s="166"/>
      <c r="S109" s="166"/>
      <c r="T109" s="166"/>
      <c r="U109" s="166">
        <v>0</v>
      </c>
      <c r="V109" s="166"/>
      <c r="W109" s="166"/>
      <c r="X109" s="166"/>
      <c r="Y109" s="166">
        <v>2</v>
      </c>
      <c r="Z109" s="166"/>
      <c r="AA109" s="166"/>
      <c r="AB109" s="166"/>
      <c r="AC109" s="166">
        <v>2</v>
      </c>
      <c r="AD109" s="166"/>
      <c r="AE109" s="166"/>
      <c r="AF109" s="166"/>
      <c r="AG109" s="166">
        <v>1</v>
      </c>
      <c r="AH109" s="166"/>
      <c r="AI109" s="166"/>
      <c r="AJ109" s="166"/>
      <c r="AK109" s="166">
        <v>2</v>
      </c>
      <c r="AL109" s="166"/>
      <c r="AM109" s="166"/>
      <c r="AN109" s="166"/>
      <c r="AO109" s="166">
        <v>2</v>
      </c>
      <c r="AP109" s="166"/>
      <c r="AQ109" s="166"/>
      <c r="AR109" s="166"/>
      <c r="AS109" s="166">
        <v>2</v>
      </c>
      <c r="AT109" s="166"/>
      <c r="AU109" s="166"/>
      <c r="AV109" s="166"/>
      <c r="AW109" s="166">
        <v>2</v>
      </c>
      <c r="AX109" s="166"/>
      <c r="AY109" s="166"/>
      <c r="AZ109" s="166"/>
      <c r="BA109" s="167">
        <v>18</v>
      </c>
      <c r="BB109" s="130">
        <f>(BA110+100)/BA109</f>
        <v>5.5555555555555554</v>
      </c>
      <c r="BC109" s="131"/>
    </row>
    <row r="110" spans="2:55" ht="48.75" customHeight="1" x14ac:dyDescent="0.25">
      <c r="B110" s="127"/>
      <c r="C110" s="129"/>
      <c r="D110" s="22" t="s">
        <v>14</v>
      </c>
      <c r="E110" s="168"/>
      <c r="F110" s="168"/>
      <c r="G110" s="168"/>
      <c r="H110" s="168"/>
      <c r="I110" s="168"/>
      <c r="J110" s="168"/>
      <c r="K110" s="168"/>
      <c r="L110" s="168"/>
      <c r="M110" s="168"/>
      <c r="N110" s="168"/>
      <c r="O110" s="168"/>
      <c r="P110" s="168"/>
      <c r="Q110" s="168"/>
      <c r="R110" s="168"/>
      <c r="S110" s="168"/>
      <c r="T110" s="168"/>
      <c r="U110" s="168"/>
      <c r="V110" s="168"/>
      <c r="W110" s="168"/>
      <c r="X110" s="168"/>
      <c r="Y110" s="168"/>
      <c r="Z110" s="168"/>
      <c r="AA110" s="168"/>
      <c r="AB110" s="168"/>
      <c r="AC110" s="168"/>
      <c r="AD110" s="168"/>
      <c r="AE110" s="168"/>
      <c r="AF110" s="168"/>
      <c r="AG110" s="168"/>
      <c r="AH110" s="168"/>
      <c r="AI110" s="168"/>
      <c r="AJ110" s="168"/>
      <c r="AK110" s="168"/>
      <c r="AL110" s="168"/>
      <c r="AM110" s="168"/>
      <c r="AN110" s="168"/>
      <c r="AO110" s="168"/>
      <c r="AP110" s="168"/>
      <c r="AQ110" s="168"/>
      <c r="AR110" s="168"/>
      <c r="AS110" s="168"/>
      <c r="AT110" s="168"/>
      <c r="AU110" s="168"/>
      <c r="AV110" s="168"/>
      <c r="AW110" s="168"/>
      <c r="AX110" s="168"/>
      <c r="AY110" s="168"/>
      <c r="AZ110" s="168"/>
      <c r="BA110" s="167">
        <f>SUM(E110:AZ110)</f>
        <v>0</v>
      </c>
      <c r="BB110" s="132"/>
      <c r="BC110" s="133"/>
    </row>
    <row r="111" spans="2:55" ht="36.75" customHeight="1" x14ac:dyDescent="0.25">
      <c r="B111" s="123" t="s">
        <v>34</v>
      </c>
      <c r="C111" s="124"/>
      <c r="D111" s="124"/>
      <c r="E111" s="124"/>
      <c r="F111" s="124"/>
      <c r="G111" s="124"/>
      <c r="H111" s="124"/>
      <c r="I111" s="124"/>
      <c r="J111" s="124"/>
      <c r="K111" s="124"/>
      <c r="L111" s="124"/>
      <c r="M111" s="124"/>
      <c r="N111" s="124"/>
      <c r="O111" s="124"/>
      <c r="P111" s="124"/>
      <c r="Q111" s="124"/>
      <c r="R111" s="124"/>
      <c r="S111" s="124"/>
      <c r="T111" s="124"/>
      <c r="U111" s="124"/>
      <c r="V111" s="124"/>
      <c r="W111" s="124"/>
      <c r="X111" s="124"/>
      <c r="Y111" s="124"/>
      <c r="Z111" s="124"/>
      <c r="AA111" s="124"/>
      <c r="AB111" s="124"/>
      <c r="AC111" s="124"/>
      <c r="AD111" s="124"/>
      <c r="AE111" s="124"/>
      <c r="AF111" s="124"/>
      <c r="AG111" s="124"/>
      <c r="AH111" s="124"/>
      <c r="AI111" s="124"/>
      <c r="AJ111" s="124"/>
      <c r="AK111" s="124"/>
      <c r="AL111" s="124"/>
      <c r="AM111" s="124"/>
      <c r="AN111" s="124"/>
      <c r="AO111" s="124"/>
      <c r="AP111" s="124"/>
      <c r="AQ111" s="124"/>
      <c r="AR111" s="124"/>
      <c r="AS111" s="124"/>
      <c r="AT111" s="124"/>
      <c r="AU111" s="124"/>
      <c r="AV111" s="124"/>
      <c r="AW111" s="124"/>
      <c r="AX111" s="124"/>
      <c r="AY111" s="124"/>
      <c r="AZ111" s="124"/>
      <c r="BA111" s="124"/>
      <c r="BB111" s="124"/>
      <c r="BC111" s="125"/>
    </row>
    <row r="112" spans="2:55" ht="38.25" customHeight="1" x14ac:dyDescent="0.25">
      <c r="B112" s="99"/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100"/>
      <c r="AG112" s="100"/>
      <c r="AH112" s="100"/>
      <c r="AI112" s="100"/>
      <c r="AJ112" s="100"/>
      <c r="AK112" s="100"/>
      <c r="AL112" s="100"/>
      <c r="AM112" s="100"/>
      <c r="AN112" s="100"/>
      <c r="AO112" s="100"/>
      <c r="AP112" s="100"/>
      <c r="AQ112" s="100"/>
      <c r="AR112" s="100"/>
      <c r="AS112" s="100"/>
      <c r="AT112" s="100"/>
      <c r="AU112" s="100"/>
      <c r="AV112" s="100"/>
      <c r="AW112" s="100"/>
      <c r="AX112" s="100"/>
      <c r="AY112" s="100"/>
      <c r="AZ112" s="100"/>
      <c r="BA112" s="100"/>
      <c r="BB112" s="100"/>
      <c r="BC112" s="101"/>
    </row>
    <row r="113" spans="2:55" ht="48.75" customHeight="1" thickBot="1" x14ac:dyDescent="0.3">
      <c r="B113" s="102"/>
      <c r="C113" s="103"/>
      <c r="D113" s="103"/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3"/>
      <c r="Z113" s="103"/>
      <c r="AA113" s="103"/>
      <c r="AB113" s="103"/>
      <c r="AC113" s="103"/>
      <c r="AD113" s="103"/>
      <c r="AE113" s="103"/>
      <c r="AF113" s="103"/>
      <c r="AG113" s="103"/>
      <c r="AH113" s="103"/>
      <c r="AI113" s="103"/>
      <c r="AJ113" s="103"/>
      <c r="AK113" s="103"/>
      <c r="AL113" s="103"/>
      <c r="AM113" s="103"/>
      <c r="AN113" s="103"/>
      <c r="AO113" s="103"/>
      <c r="AP113" s="103"/>
      <c r="AQ113" s="103"/>
      <c r="AR113" s="103"/>
      <c r="AS113" s="103"/>
      <c r="AT113" s="103"/>
      <c r="AU113" s="103"/>
      <c r="AV113" s="103"/>
      <c r="AW113" s="103"/>
      <c r="AX113" s="103"/>
      <c r="AY113" s="103"/>
      <c r="AZ113" s="103"/>
      <c r="BA113" s="103"/>
      <c r="BB113" s="103"/>
      <c r="BC113" s="104"/>
    </row>
    <row r="116" spans="2:55" x14ac:dyDescent="0.25">
      <c r="B116" s="23"/>
      <c r="C116" s="25" t="s">
        <v>20</v>
      </c>
      <c r="D116" s="24"/>
      <c r="E116" s="24"/>
      <c r="F116" s="24"/>
      <c r="G116" s="24"/>
      <c r="H116" s="119"/>
      <c r="I116" s="119"/>
      <c r="J116" s="120" t="s">
        <v>35</v>
      </c>
      <c r="K116" s="120"/>
      <c r="L116" s="120"/>
      <c r="M116" s="120"/>
      <c r="N116" s="120"/>
      <c r="O116" s="120"/>
      <c r="P116" s="120"/>
      <c r="Q116" s="120"/>
      <c r="R116" s="24"/>
      <c r="S116" s="24"/>
      <c r="T116" s="24"/>
      <c r="U116" s="24"/>
      <c r="V116" s="24"/>
      <c r="W116" s="121"/>
      <c r="X116" s="121"/>
      <c r="Y116" s="120" t="s">
        <v>36</v>
      </c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24"/>
      <c r="AM116" s="24"/>
      <c r="AN116" s="24"/>
      <c r="AO116" s="24"/>
      <c r="AP116" s="24"/>
      <c r="AQ116" s="122"/>
      <c r="AR116" s="122"/>
      <c r="AS116" s="120" t="s">
        <v>37</v>
      </c>
      <c r="AT116" s="120"/>
      <c r="AU116" s="120"/>
      <c r="AV116" s="120"/>
      <c r="AW116" s="120"/>
      <c r="AX116" s="120"/>
      <c r="AY116" s="120"/>
      <c r="AZ116" s="120"/>
      <c r="BA116" s="120"/>
    </row>
    <row r="124" spans="2:55" ht="14.25" customHeight="1" x14ac:dyDescent="0.25"/>
    <row r="125" spans="2:55" ht="14.25" customHeight="1" x14ac:dyDescent="0.25"/>
    <row r="126" spans="2:55" ht="14.25" customHeight="1" x14ac:dyDescent="0.25"/>
    <row r="127" spans="2:55" ht="15.75" customHeight="1" x14ac:dyDescent="0.25"/>
    <row r="129" spans="3:54" ht="2.25" customHeight="1" x14ac:dyDescent="0.25"/>
    <row r="132" spans="3:54" ht="33" customHeight="1" x14ac:dyDescent="0.25"/>
    <row r="134" spans="3:54" ht="68.25" customHeight="1" x14ac:dyDescent="0.25"/>
    <row r="135" spans="3:54" x14ac:dyDescent="0.25">
      <c r="C135" s="32" t="s">
        <v>141</v>
      </c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AR135" s="32" t="s">
        <v>143</v>
      </c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</row>
    <row r="136" spans="3:54" x14ac:dyDescent="0.25">
      <c r="C136" s="33" t="s">
        <v>142</v>
      </c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AR136" s="33" t="s">
        <v>145</v>
      </c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</row>
    <row r="137" spans="3:54" x14ac:dyDescent="0.25">
      <c r="C137" s="118" t="s">
        <v>15</v>
      </c>
      <c r="D137" s="118"/>
      <c r="E137" s="118"/>
      <c r="F137" s="118"/>
      <c r="G137" s="118"/>
      <c r="H137" s="118"/>
      <c r="I137" s="118"/>
      <c r="J137" s="118"/>
      <c r="K137" s="118"/>
      <c r="L137" s="118"/>
      <c r="M137" s="118"/>
      <c r="N137" s="118"/>
      <c r="AR137" s="118" t="s">
        <v>38</v>
      </c>
      <c r="AS137" s="118"/>
      <c r="AT137" s="118"/>
      <c r="AU137" s="118"/>
      <c r="AV137" s="118"/>
      <c r="AW137" s="118"/>
      <c r="AX137" s="118"/>
      <c r="AY137" s="118"/>
      <c r="AZ137" s="118"/>
      <c r="BA137" s="118"/>
      <c r="BB137" s="118"/>
    </row>
    <row r="142" spans="3:54" ht="15.75" customHeight="1" x14ac:dyDescent="0.25">
      <c r="BB142" s="3"/>
    </row>
  </sheetData>
  <dataConsolidate/>
  <mergeCells count="506">
    <mergeCell ref="B16:C16"/>
    <mergeCell ref="S16:U16"/>
    <mergeCell ref="AA16:AK16"/>
    <mergeCell ref="AR16:AY16"/>
    <mergeCell ref="AL16:AQ16"/>
    <mergeCell ref="D16:R16"/>
    <mergeCell ref="V16:Z16"/>
    <mergeCell ref="AZ16:BA16"/>
    <mergeCell ref="AG105:AJ105"/>
    <mergeCell ref="AK105:AN105"/>
    <mergeCell ref="AO105:AR105"/>
    <mergeCell ref="AS105:AV105"/>
    <mergeCell ref="AW105:AZ105"/>
    <mergeCell ref="B105:B106"/>
    <mergeCell ref="C105:C106"/>
    <mergeCell ref="AG99:AJ99"/>
    <mergeCell ref="AK99:AN99"/>
    <mergeCell ref="AO99:AR99"/>
    <mergeCell ref="AS99:AV99"/>
    <mergeCell ref="AW99:AZ99"/>
    <mergeCell ref="B99:B100"/>
    <mergeCell ref="C99:C100"/>
    <mergeCell ref="AG101:AJ101"/>
    <mergeCell ref="AK101:AN101"/>
    <mergeCell ref="BB105:BC106"/>
    <mergeCell ref="E106:H106"/>
    <mergeCell ref="I106:L106"/>
    <mergeCell ref="M106:P106"/>
    <mergeCell ref="Q106:T106"/>
    <mergeCell ref="U106:X106"/>
    <mergeCell ref="Y106:AB106"/>
    <mergeCell ref="AC106:AF106"/>
    <mergeCell ref="AG106:AJ106"/>
    <mergeCell ref="AK106:AN106"/>
    <mergeCell ref="AO106:AR106"/>
    <mergeCell ref="AS106:AV106"/>
    <mergeCell ref="AW106:AZ106"/>
    <mergeCell ref="E105:H105"/>
    <mergeCell ref="I105:L105"/>
    <mergeCell ref="M105:P105"/>
    <mergeCell ref="Q105:T105"/>
    <mergeCell ref="U105:X105"/>
    <mergeCell ref="Y105:AB105"/>
    <mergeCell ref="AC105:AF105"/>
    <mergeCell ref="AG107:AJ107"/>
    <mergeCell ref="AK107:AN107"/>
    <mergeCell ref="AO107:AR107"/>
    <mergeCell ref="AS107:AV107"/>
    <mergeCell ref="AW107:AZ107"/>
    <mergeCell ref="BB107:BC108"/>
    <mergeCell ref="E108:H108"/>
    <mergeCell ref="I108:L108"/>
    <mergeCell ref="M108:P108"/>
    <mergeCell ref="Q108:T108"/>
    <mergeCell ref="U108:X108"/>
    <mergeCell ref="Y108:AB108"/>
    <mergeCell ref="AC108:AF108"/>
    <mergeCell ref="AG108:AJ108"/>
    <mergeCell ref="AK108:AN108"/>
    <mergeCell ref="AO108:AR108"/>
    <mergeCell ref="AS108:AV108"/>
    <mergeCell ref="AW108:AZ108"/>
    <mergeCell ref="B107:B108"/>
    <mergeCell ref="C107:C108"/>
    <mergeCell ref="E107:H107"/>
    <mergeCell ref="I107:L107"/>
    <mergeCell ref="M107:P107"/>
    <mergeCell ref="Q107:T107"/>
    <mergeCell ref="U107:X107"/>
    <mergeCell ref="Y107:AB107"/>
    <mergeCell ref="AC107:AF107"/>
    <mergeCell ref="BB99:BC100"/>
    <mergeCell ref="E100:H100"/>
    <mergeCell ref="I100:L100"/>
    <mergeCell ref="M100:P100"/>
    <mergeCell ref="Q100:T100"/>
    <mergeCell ref="U100:X100"/>
    <mergeCell ref="Y100:AB100"/>
    <mergeCell ref="AC100:AF100"/>
    <mergeCell ref="AG100:AJ100"/>
    <mergeCell ref="AK100:AN100"/>
    <mergeCell ref="AO100:AR100"/>
    <mergeCell ref="AS100:AV100"/>
    <mergeCell ref="AW100:AZ100"/>
    <mergeCell ref="E99:H99"/>
    <mergeCell ref="I99:L99"/>
    <mergeCell ref="M99:P99"/>
    <mergeCell ref="Q99:T99"/>
    <mergeCell ref="U99:X99"/>
    <mergeCell ref="Y99:AB99"/>
    <mergeCell ref="AC99:AF99"/>
    <mergeCell ref="AO101:AR101"/>
    <mergeCell ref="AS101:AV101"/>
    <mergeCell ref="AW101:AZ101"/>
    <mergeCell ref="BB101:BC102"/>
    <mergeCell ref="E102:H102"/>
    <mergeCell ref="I102:L102"/>
    <mergeCell ref="M102:P102"/>
    <mergeCell ref="Q102:T102"/>
    <mergeCell ref="U102:X102"/>
    <mergeCell ref="Y102:AB102"/>
    <mergeCell ref="AC102:AF102"/>
    <mergeCell ref="AG102:AJ102"/>
    <mergeCell ref="AK102:AN102"/>
    <mergeCell ref="AO102:AR102"/>
    <mergeCell ref="AS102:AV102"/>
    <mergeCell ref="AW102:AZ102"/>
    <mergeCell ref="B101:B102"/>
    <mergeCell ref="C101:C102"/>
    <mergeCell ref="E101:H101"/>
    <mergeCell ref="I101:L101"/>
    <mergeCell ref="M101:P101"/>
    <mergeCell ref="Q101:T101"/>
    <mergeCell ref="U101:X101"/>
    <mergeCell ref="Y101:AB101"/>
    <mergeCell ref="AC101:AF101"/>
    <mergeCell ref="AG103:AJ103"/>
    <mergeCell ref="AK103:AN103"/>
    <mergeCell ref="AO103:AR103"/>
    <mergeCell ref="AS103:AV103"/>
    <mergeCell ref="AW103:AZ103"/>
    <mergeCell ref="BB103:BC104"/>
    <mergeCell ref="E104:H104"/>
    <mergeCell ref="I104:L104"/>
    <mergeCell ref="M104:P104"/>
    <mergeCell ref="Q104:T104"/>
    <mergeCell ref="U104:X104"/>
    <mergeCell ref="Y104:AB104"/>
    <mergeCell ref="AC104:AF104"/>
    <mergeCell ref="AG104:AJ104"/>
    <mergeCell ref="AK104:AN104"/>
    <mergeCell ref="AO104:AR104"/>
    <mergeCell ref="AS104:AV104"/>
    <mergeCell ref="AW104:AZ104"/>
    <mergeCell ref="B103:B104"/>
    <mergeCell ref="C103:C104"/>
    <mergeCell ref="E103:H103"/>
    <mergeCell ref="I103:L103"/>
    <mergeCell ref="M103:P103"/>
    <mergeCell ref="Q103:T103"/>
    <mergeCell ref="U103:X103"/>
    <mergeCell ref="Y103:AB103"/>
    <mergeCell ref="AC103:AF103"/>
    <mergeCell ref="AG95:AJ95"/>
    <mergeCell ref="AK95:AN95"/>
    <mergeCell ref="AO95:AR95"/>
    <mergeCell ref="AS95:AV95"/>
    <mergeCell ref="AW95:AZ95"/>
    <mergeCell ref="BB95:BC96"/>
    <mergeCell ref="E96:H96"/>
    <mergeCell ref="I96:L96"/>
    <mergeCell ref="M96:P96"/>
    <mergeCell ref="Q96:T96"/>
    <mergeCell ref="U96:X96"/>
    <mergeCell ref="Y96:AB96"/>
    <mergeCell ref="AC96:AF96"/>
    <mergeCell ref="AG96:AJ96"/>
    <mergeCell ref="AK96:AN96"/>
    <mergeCell ref="AO96:AR96"/>
    <mergeCell ref="AS96:AV96"/>
    <mergeCell ref="AW96:AZ96"/>
    <mergeCell ref="B95:B96"/>
    <mergeCell ref="C95:C96"/>
    <mergeCell ref="E95:H95"/>
    <mergeCell ref="I95:L95"/>
    <mergeCell ref="M95:P95"/>
    <mergeCell ref="Q95:T95"/>
    <mergeCell ref="U95:X95"/>
    <mergeCell ref="Y95:AB95"/>
    <mergeCell ref="AC95:AF95"/>
    <mergeCell ref="AG97:AJ97"/>
    <mergeCell ref="AK97:AN97"/>
    <mergeCell ref="AO97:AR97"/>
    <mergeCell ref="AS97:AV97"/>
    <mergeCell ref="AW97:AZ97"/>
    <mergeCell ref="BB97:BC98"/>
    <mergeCell ref="E98:H98"/>
    <mergeCell ref="I98:L98"/>
    <mergeCell ref="M98:P98"/>
    <mergeCell ref="Q98:T98"/>
    <mergeCell ref="U98:X98"/>
    <mergeCell ref="Y98:AB98"/>
    <mergeCell ref="AC98:AF98"/>
    <mergeCell ref="AG98:AJ98"/>
    <mergeCell ref="AK98:AN98"/>
    <mergeCell ref="AO98:AR98"/>
    <mergeCell ref="AS98:AV98"/>
    <mergeCell ref="AW98:AZ98"/>
    <mergeCell ref="B97:B98"/>
    <mergeCell ref="C97:C98"/>
    <mergeCell ref="E97:H97"/>
    <mergeCell ref="I97:L97"/>
    <mergeCell ref="M97:P97"/>
    <mergeCell ref="Q97:T97"/>
    <mergeCell ref="U97:X97"/>
    <mergeCell ref="Y97:AB97"/>
    <mergeCell ref="AC97:AF97"/>
    <mergeCell ref="AG93:AJ93"/>
    <mergeCell ref="AK93:AN93"/>
    <mergeCell ref="AO93:AR93"/>
    <mergeCell ref="AS93:AV93"/>
    <mergeCell ref="AW93:AZ93"/>
    <mergeCell ref="BB93:BC94"/>
    <mergeCell ref="E94:H94"/>
    <mergeCell ref="I94:L94"/>
    <mergeCell ref="M94:P94"/>
    <mergeCell ref="Q94:T94"/>
    <mergeCell ref="U94:X94"/>
    <mergeCell ref="Y94:AB94"/>
    <mergeCell ref="AC94:AF94"/>
    <mergeCell ref="AG94:AJ94"/>
    <mergeCell ref="AK94:AN94"/>
    <mergeCell ref="AO94:AR94"/>
    <mergeCell ref="AS94:AV94"/>
    <mergeCell ref="AW94:AZ94"/>
    <mergeCell ref="B93:B94"/>
    <mergeCell ref="C93:C94"/>
    <mergeCell ref="E93:H93"/>
    <mergeCell ref="I93:L93"/>
    <mergeCell ref="M93:P93"/>
    <mergeCell ref="Q93:T93"/>
    <mergeCell ref="U93:X93"/>
    <mergeCell ref="Y93:AB93"/>
    <mergeCell ref="AC93:AF93"/>
    <mergeCell ref="AW89:AZ89"/>
    <mergeCell ref="BB89:BC90"/>
    <mergeCell ref="E90:H90"/>
    <mergeCell ref="I90:L90"/>
    <mergeCell ref="M90:P90"/>
    <mergeCell ref="Q90:T90"/>
    <mergeCell ref="U90:X90"/>
    <mergeCell ref="Y90:AB90"/>
    <mergeCell ref="AC90:AF90"/>
    <mergeCell ref="AG90:AJ90"/>
    <mergeCell ref="AK90:AN90"/>
    <mergeCell ref="AO90:AR90"/>
    <mergeCell ref="AS90:AV90"/>
    <mergeCell ref="AW90:AZ90"/>
    <mergeCell ref="M89:P89"/>
    <mergeCell ref="Q89:T89"/>
    <mergeCell ref="U89:X89"/>
    <mergeCell ref="Y89:AB89"/>
    <mergeCell ref="AC89:AF89"/>
    <mergeCell ref="AG89:AJ89"/>
    <mergeCell ref="AK89:AN89"/>
    <mergeCell ref="AO89:AR89"/>
    <mergeCell ref="AS89:AV89"/>
    <mergeCell ref="BB91:BC92"/>
    <mergeCell ref="E92:H92"/>
    <mergeCell ref="I92:L92"/>
    <mergeCell ref="M92:P92"/>
    <mergeCell ref="Q92:T92"/>
    <mergeCell ref="U92:X92"/>
    <mergeCell ref="Y92:AB92"/>
    <mergeCell ref="AC92:AF92"/>
    <mergeCell ref="AG92:AJ92"/>
    <mergeCell ref="AK92:AN92"/>
    <mergeCell ref="AO92:AR92"/>
    <mergeCell ref="AS92:AV92"/>
    <mergeCell ref="AW92:AZ92"/>
    <mergeCell ref="S23:U23"/>
    <mergeCell ref="V23:Z23"/>
    <mergeCell ref="AA23:AK23"/>
    <mergeCell ref="AL23:AQ23"/>
    <mergeCell ref="AR23:AY23"/>
    <mergeCell ref="AZ23:BA23"/>
    <mergeCell ref="B91:B92"/>
    <mergeCell ref="C91:C92"/>
    <mergeCell ref="E91:H91"/>
    <mergeCell ref="I91:L91"/>
    <mergeCell ref="M91:P91"/>
    <mergeCell ref="Q91:T91"/>
    <mergeCell ref="U91:X91"/>
    <mergeCell ref="Y91:AB91"/>
    <mergeCell ref="AC91:AF91"/>
    <mergeCell ref="AG91:AJ91"/>
    <mergeCell ref="AK91:AN91"/>
    <mergeCell ref="AO91:AR91"/>
    <mergeCell ref="AS91:AV91"/>
    <mergeCell ref="AW91:AZ91"/>
    <mergeCell ref="B89:B90"/>
    <mergeCell ref="C89:C90"/>
    <mergeCell ref="E89:H89"/>
    <mergeCell ref="I89:L89"/>
    <mergeCell ref="S21:U21"/>
    <mergeCell ref="V21:Z21"/>
    <mergeCell ref="AA21:AK21"/>
    <mergeCell ref="AL21:AQ21"/>
    <mergeCell ref="AR21:AY21"/>
    <mergeCell ref="AZ21:BA21"/>
    <mergeCell ref="B25:C25"/>
    <mergeCell ref="D25:R25"/>
    <mergeCell ref="S25:U25"/>
    <mergeCell ref="V25:Z25"/>
    <mergeCell ref="AA25:AK25"/>
    <mergeCell ref="AL25:AQ25"/>
    <mergeCell ref="AR25:AY25"/>
    <mergeCell ref="AZ25:BA25"/>
    <mergeCell ref="B22:C22"/>
    <mergeCell ref="D22:R22"/>
    <mergeCell ref="S22:U22"/>
    <mergeCell ref="V22:Z22"/>
    <mergeCell ref="AA22:AK22"/>
    <mergeCell ref="AL22:AQ22"/>
    <mergeCell ref="AR22:AY22"/>
    <mergeCell ref="AZ22:BA22"/>
    <mergeCell ref="B23:C23"/>
    <mergeCell ref="D23:R23"/>
    <mergeCell ref="AL18:AQ18"/>
    <mergeCell ref="AR18:AY18"/>
    <mergeCell ref="AZ18:BA18"/>
    <mergeCell ref="B19:C19"/>
    <mergeCell ref="D19:R19"/>
    <mergeCell ref="AA19:AK19"/>
    <mergeCell ref="AZ19:BA19"/>
    <mergeCell ref="B27:C27"/>
    <mergeCell ref="D27:R27"/>
    <mergeCell ref="S27:U27"/>
    <mergeCell ref="V27:Z27"/>
    <mergeCell ref="AA27:AK27"/>
    <mergeCell ref="AL27:AQ27"/>
    <mergeCell ref="AR27:AY27"/>
    <mergeCell ref="B20:C20"/>
    <mergeCell ref="D20:R20"/>
    <mergeCell ref="S20:U20"/>
    <mergeCell ref="V20:Z20"/>
    <mergeCell ref="AA20:AK20"/>
    <mergeCell ref="AL20:AQ20"/>
    <mergeCell ref="AR20:AY20"/>
    <mergeCell ref="AZ20:BA20"/>
    <mergeCell ref="B21:C21"/>
    <mergeCell ref="D21:R21"/>
    <mergeCell ref="C137:N137"/>
    <mergeCell ref="AR137:BB137"/>
    <mergeCell ref="H116:I116"/>
    <mergeCell ref="J116:Q116"/>
    <mergeCell ref="W116:X116"/>
    <mergeCell ref="Y116:AK116"/>
    <mergeCell ref="AQ116:AR116"/>
    <mergeCell ref="AS116:BA116"/>
    <mergeCell ref="AG110:AJ110"/>
    <mergeCell ref="AK110:AN110"/>
    <mergeCell ref="AO110:AR110"/>
    <mergeCell ref="AS110:AV110"/>
    <mergeCell ref="AW110:AZ110"/>
    <mergeCell ref="B111:BC113"/>
    <mergeCell ref="B109:B110"/>
    <mergeCell ref="C109:C110"/>
    <mergeCell ref="AS109:AV109"/>
    <mergeCell ref="AW109:AZ109"/>
    <mergeCell ref="BB109:BC110"/>
    <mergeCell ref="E110:H110"/>
    <mergeCell ref="I110:L110"/>
    <mergeCell ref="M110:P110"/>
    <mergeCell ref="Q110:T110"/>
    <mergeCell ref="U110:X110"/>
    <mergeCell ref="Y110:AB110"/>
    <mergeCell ref="AC110:AF110"/>
    <mergeCell ref="U109:X109"/>
    <mergeCell ref="Y109:AB109"/>
    <mergeCell ref="AC109:AF109"/>
    <mergeCell ref="AG109:AJ109"/>
    <mergeCell ref="AK109:AN109"/>
    <mergeCell ref="AO109:AR109"/>
    <mergeCell ref="E109:H109"/>
    <mergeCell ref="I109:L109"/>
    <mergeCell ref="M109:P109"/>
    <mergeCell ref="Q109:T109"/>
    <mergeCell ref="B58:BA60"/>
    <mergeCell ref="E64:K64"/>
    <mergeCell ref="V64:AB64"/>
    <mergeCell ref="AP64:AV64"/>
    <mergeCell ref="B86:BC86"/>
    <mergeCell ref="B87:B88"/>
    <mergeCell ref="C87:C88"/>
    <mergeCell ref="E87:H87"/>
    <mergeCell ref="I87:L87"/>
    <mergeCell ref="M87:P87"/>
    <mergeCell ref="AO87:AR87"/>
    <mergeCell ref="AS87:AV87"/>
    <mergeCell ref="AW87:AZ87"/>
    <mergeCell ref="BA87:BA88"/>
    <mergeCell ref="BB87:BC88"/>
    <mergeCell ref="E88:AZ88"/>
    <mergeCell ref="Q87:T87"/>
    <mergeCell ref="U87:X87"/>
    <mergeCell ref="Y87:AB87"/>
    <mergeCell ref="AC87:AF87"/>
    <mergeCell ref="AG87:AJ87"/>
    <mergeCell ref="AK87:AN87"/>
    <mergeCell ref="B52:B53"/>
    <mergeCell ref="C52:C53"/>
    <mergeCell ref="BA52:BA53"/>
    <mergeCell ref="B56:B57"/>
    <mergeCell ref="C56:C57"/>
    <mergeCell ref="BA56:BA57"/>
    <mergeCell ref="AO34:AR34"/>
    <mergeCell ref="AS34:AV34"/>
    <mergeCell ref="AW34:AZ34"/>
    <mergeCell ref="BA34:BA35"/>
    <mergeCell ref="Q34:T34"/>
    <mergeCell ref="U34:X34"/>
    <mergeCell ref="Y34:AB34"/>
    <mergeCell ref="AC34:AF34"/>
    <mergeCell ref="AG34:AJ34"/>
    <mergeCell ref="AK34:AN34"/>
    <mergeCell ref="B34:B35"/>
    <mergeCell ref="C34:C35"/>
    <mergeCell ref="D34:D35"/>
    <mergeCell ref="E34:H34"/>
    <mergeCell ref="I34:L34"/>
    <mergeCell ref="C42:C43"/>
    <mergeCell ref="BA42:BA43"/>
    <mergeCell ref="B54:B55"/>
    <mergeCell ref="AZ17:BA17"/>
    <mergeCell ref="M34:P34"/>
    <mergeCell ref="B32:C32"/>
    <mergeCell ref="D32:H32"/>
    <mergeCell ref="I32:AF32"/>
    <mergeCell ref="AG32:AK32"/>
    <mergeCell ref="AL32:BA32"/>
    <mergeCell ref="B33:BA33"/>
    <mergeCell ref="B29:C29"/>
    <mergeCell ref="D29:BA29"/>
    <mergeCell ref="B30:C30"/>
    <mergeCell ref="D30:BA30"/>
    <mergeCell ref="B31:C31"/>
    <mergeCell ref="D31:BA31"/>
    <mergeCell ref="S19:U19"/>
    <mergeCell ref="V19:Z19"/>
    <mergeCell ref="AL19:AQ19"/>
    <mergeCell ref="AR19:AY19"/>
    <mergeCell ref="AZ27:BA27"/>
    <mergeCell ref="B18:C18"/>
    <mergeCell ref="D18:R18"/>
    <mergeCell ref="S18:U18"/>
    <mergeCell ref="V18:Z18"/>
    <mergeCell ref="AA18:AK18"/>
    <mergeCell ref="B9:BA10"/>
    <mergeCell ref="B11:C12"/>
    <mergeCell ref="D11:P12"/>
    <mergeCell ref="Q11:Z12"/>
    <mergeCell ref="AA11:BA12"/>
    <mergeCell ref="B13:C13"/>
    <mergeCell ref="D13:BA13"/>
    <mergeCell ref="B28:C28"/>
    <mergeCell ref="D28:R28"/>
    <mergeCell ref="S28:Z28"/>
    <mergeCell ref="AA28:AK28"/>
    <mergeCell ref="AL28:AS28"/>
    <mergeCell ref="AT28:BA28"/>
    <mergeCell ref="B14:C14"/>
    <mergeCell ref="D14:BA14"/>
    <mergeCell ref="B15:C15"/>
    <mergeCell ref="D15:BA15"/>
    <mergeCell ref="B17:C17"/>
    <mergeCell ref="D17:R17"/>
    <mergeCell ref="S17:U17"/>
    <mergeCell ref="V17:Z17"/>
    <mergeCell ref="AA17:AK17"/>
    <mergeCell ref="AL17:AQ17"/>
    <mergeCell ref="AR17:AY17"/>
    <mergeCell ref="C48:C49"/>
    <mergeCell ref="BA48:BA49"/>
    <mergeCell ref="B42:B43"/>
    <mergeCell ref="B24:C24"/>
    <mergeCell ref="D24:R24"/>
    <mergeCell ref="S24:U24"/>
    <mergeCell ref="V24:Z24"/>
    <mergeCell ref="AA24:AK24"/>
    <mergeCell ref="AL24:AQ24"/>
    <mergeCell ref="AR24:AY24"/>
    <mergeCell ref="AZ24:BA24"/>
    <mergeCell ref="B40:B41"/>
    <mergeCell ref="C40:C41"/>
    <mergeCell ref="BA40:BA41"/>
    <mergeCell ref="B38:B39"/>
    <mergeCell ref="C38:C39"/>
    <mergeCell ref="BA38:BA39"/>
    <mergeCell ref="B36:B37"/>
    <mergeCell ref="C36:C37"/>
    <mergeCell ref="BA36:BA37"/>
    <mergeCell ref="C135:N135"/>
    <mergeCell ref="AR135:BB135"/>
    <mergeCell ref="C136:N136"/>
    <mergeCell ref="AR136:BB136"/>
    <mergeCell ref="C54:C55"/>
    <mergeCell ref="BA54:BA55"/>
    <mergeCell ref="B26:C26"/>
    <mergeCell ref="D26:R26"/>
    <mergeCell ref="S26:U26"/>
    <mergeCell ref="V26:Z26"/>
    <mergeCell ref="AA26:AK26"/>
    <mergeCell ref="AL26:AQ26"/>
    <mergeCell ref="AR26:AY26"/>
    <mergeCell ref="AZ26:BA26"/>
    <mergeCell ref="B46:B47"/>
    <mergeCell ref="C46:C47"/>
    <mergeCell ref="BA46:BA47"/>
    <mergeCell ref="B44:B45"/>
    <mergeCell ref="C44:C45"/>
    <mergeCell ref="BA44:BA45"/>
    <mergeCell ref="B50:B51"/>
    <mergeCell ref="C50:C51"/>
    <mergeCell ref="BA50:BA51"/>
    <mergeCell ref="B48:B49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96"/>
  <sheetViews>
    <sheetView topLeftCell="A74" zoomScale="64" zoomScaleNormal="64" workbookViewId="0">
      <selection activeCell="O119" sqref="O119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53" t="s">
        <v>41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</row>
    <row r="10" spans="2:53" ht="27.75" customHeight="1" thickBot="1" x14ac:dyDescent="0.3"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</row>
    <row r="11" spans="2:53" ht="30.75" customHeight="1" x14ac:dyDescent="0.25">
      <c r="B11" s="55" t="s">
        <v>16</v>
      </c>
      <c r="C11" s="56"/>
      <c r="D11" s="59" t="s">
        <v>47</v>
      </c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0"/>
      <c r="Q11" s="55" t="s">
        <v>43</v>
      </c>
      <c r="R11" s="63"/>
      <c r="S11" s="63"/>
      <c r="T11" s="63"/>
      <c r="U11" s="63"/>
      <c r="V11" s="63"/>
      <c r="W11" s="63"/>
      <c r="X11" s="63"/>
      <c r="Y11" s="63"/>
      <c r="Z11" s="56"/>
      <c r="AA11" s="149" t="s">
        <v>150</v>
      </c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1"/>
    </row>
    <row r="12" spans="2:53" ht="40.5" customHeight="1" thickBot="1" x14ac:dyDescent="0.3">
      <c r="B12" s="57"/>
      <c r="C12" s="58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2"/>
      <c r="Q12" s="57"/>
      <c r="R12" s="64"/>
      <c r="S12" s="64"/>
      <c r="T12" s="64"/>
      <c r="U12" s="64"/>
      <c r="V12" s="64"/>
      <c r="W12" s="64"/>
      <c r="X12" s="64"/>
      <c r="Y12" s="64"/>
      <c r="Z12" s="58"/>
      <c r="AA12" s="152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4"/>
    </row>
    <row r="13" spans="2:53" ht="30.75" customHeight="1" thickBot="1" x14ac:dyDescent="0.3">
      <c r="B13" s="38" t="s">
        <v>42</v>
      </c>
      <c r="C13" s="43"/>
      <c r="D13" s="155" t="s">
        <v>152</v>
      </c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7"/>
    </row>
    <row r="14" spans="2:53" ht="30.75" customHeight="1" thickBot="1" x14ac:dyDescent="0.3">
      <c r="B14" s="38" t="s">
        <v>48</v>
      </c>
      <c r="C14" s="43"/>
      <c r="D14" s="65" t="s">
        <v>49</v>
      </c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7"/>
    </row>
    <row r="15" spans="2:53" ht="36.75" customHeight="1" thickBot="1" x14ac:dyDescent="0.3">
      <c r="B15" s="38" t="s">
        <v>53</v>
      </c>
      <c r="C15" s="43"/>
      <c r="D15" s="65" t="s">
        <v>52</v>
      </c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7"/>
    </row>
    <row r="16" spans="2:53" ht="93.75" customHeight="1" thickBot="1" x14ac:dyDescent="0.3">
      <c r="B16" s="38" t="s">
        <v>57</v>
      </c>
      <c r="C16" s="39"/>
      <c r="D16" s="40" t="s">
        <v>105</v>
      </c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38" t="s">
        <v>18</v>
      </c>
      <c r="T16" s="41"/>
      <c r="U16" s="39"/>
      <c r="V16" s="161">
        <v>1</v>
      </c>
      <c r="W16" s="162"/>
      <c r="X16" s="162"/>
      <c r="Y16" s="162"/>
      <c r="Z16" s="162"/>
      <c r="AA16" s="38" t="s">
        <v>19</v>
      </c>
      <c r="AB16" s="42"/>
      <c r="AC16" s="42"/>
      <c r="AD16" s="42"/>
      <c r="AE16" s="42"/>
      <c r="AF16" s="42"/>
      <c r="AG16" s="42"/>
      <c r="AH16" s="42"/>
      <c r="AI16" s="42"/>
      <c r="AJ16" s="42"/>
      <c r="AK16" s="43"/>
      <c r="AL16" s="44" t="s">
        <v>64</v>
      </c>
      <c r="AM16" s="45"/>
      <c r="AN16" s="45"/>
      <c r="AO16" s="45"/>
      <c r="AP16" s="45"/>
      <c r="AQ16" s="45"/>
      <c r="AR16" s="38" t="s">
        <v>22</v>
      </c>
      <c r="AS16" s="42"/>
      <c r="AT16" s="42"/>
      <c r="AU16" s="42"/>
      <c r="AV16" s="42"/>
      <c r="AW16" s="42"/>
      <c r="AX16" s="42"/>
      <c r="AY16" s="43"/>
      <c r="AZ16" s="45" t="s">
        <v>107</v>
      </c>
      <c r="BA16" s="46"/>
    </row>
    <row r="17" spans="2:53" ht="93.75" customHeight="1" thickBot="1" x14ac:dyDescent="0.3">
      <c r="B17" s="38" t="s">
        <v>58</v>
      </c>
      <c r="C17" s="39"/>
      <c r="D17" s="40" t="s">
        <v>106</v>
      </c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38" t="s">
        <v>18</v>
      </c>
      <c r="T17" s="41"/>
      <c r="U17" s="39"/>
      <c r="V17" s="161">
        <v>6</v>
      </c>
      <c r="W17" s="162"/>
      <c r="X17" s="162"/>
      <c r="Y17" s="162"/>
      <c r="Z17" s="162"/>
      <c r="AA17" s="38" t="s">
        <v>19</v>
      </c>
      <c r="AB17" s="42"/>
      <c r="AC17" s="42"/>
      <c r="AD17" s="42"/>
      <c r="AE17" s="42"/>
      <c r="AF17" s="42"/>
      <c r="AG17" s="42"/>
      <c r="AH17" s="42"/>
      <c r="AI17" s="42"/>
      <c r="AJ17" s="42"/>
      <c r="AK17" s="43"/>
      <c r="AL17" s="44" t="s">
        <v>64</v>
      </c>
      <c r="AM17" s="45"/>
      <c r="AN17" s="45"/>
      <c r="AO17" s="45"/>
      <c r="AP17" s="45"/>
      <c r="AQ17" s="45"/>
      <c r="AR17" s="38" t="s">
        <v>22</v>
      </c>
      <c r="AS17" s="42"/>
      <c r="AT17" s="42"/>
      <c r="AU17" s="42"/>
      <c r="AV17" s="42"/>
      <c r="AW17" s="42"/>
      <c r="AX17" s="42"/>
      <c r="AY17" s="43"/>
      <c r="AZ17" s="45" t="s">
        <v>108</v>
      </c>
      <c r="BA17" s="46"/>
    </row>
    <row r="18" spans="2:53" ht="68.25" customHeight="1" thickBot="1" x14ac:dyDescent="0.3">
      <c r="B18" s="38" t="s">
        <v>46</v>
      </c>
      <c r="C18" s="43"/>
      <c r="D18" s="68" t="s">
        <v>63</v>
      </c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38" t="s">
        <v>21</v>
      </c>
      <c r="T18" s="42"/>
      <c r="U18" s="42"/>
      <c r="V18" s="42"/>
      <c r="W18" s="42"/>
      <c r="X18" s="42"/>
      <c r="Y18" s="42"/>
      <c r="Z18" s="43"/>
      <c r="AA18" s="68" t="s">
        <v>63</v>
      </c>
      <c r="AB18" s="69"/>
      <c r="AC18" s="69"/>
      <c r="AD18" s="69"/>
      <c r="AE18" s="69"/>
      <c r="AF18" s="69"/>
      <c r="AG18" s="69"/>
      <c r="AH18" s="69"/>
      <c r="AI18" s="69"/>
      <c r="AJ18" s="69"/>
      <c r="AK18" s="70"/>
      <c r="AL18" s="38" t="s">
        <v>44</v>
      </c>
      <c r="AM18" s="42"/>
      <c r="AN18" s="42"/>
      <c r="AO18" s="42"/>
      <c r="AP18" s="42"/>
      <c r="AQ18" s="42"/>
      <c r="AR18" s="42"/>
      <c r="AS18" s="43"/>
      <c r="AT18" s="147" t="s">
        <v>63</v>
      </c>
      <c r="AU18" s="69"/>
      <c r="AV18" s="69"/>
      <c r="AW18" s="69"/>
      <c r="AX18" s="69"/>
      <c r="AY18" s="69"/>
      <c r="AZ18" s="69"/>
      <c r="BA18" s="70"/>
    </row>
    <row r="19" spans="2:53" ht="36.75" customHeight="1" thickBot="1" x14ac:dyDescent="0.3">
      <c r="B19" s="38" t="s">
        <v>27</v>
      </c>
      <c r="C19" s="43"/>
      <c r="D19" s="71" t="s">
        <v>65</v>
      </c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70"/>
    </row>
    <row r="20" spans="2:53" ht="33.75" customHeight="1" thickBot="1" x14ac:dyDescent="0.3">
      <c r="B20" s="38" t="s">
        <v>45</v>
      </c>
      <c r="C20" s="43"/>
      <c r="D20" s="78" t="s">
        <v>66</v>
      </c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80"/>
    </row>
    <row r="21" spans="2:53" ht="35.25" customHeight="1" thickBot="1" x14ac:dyDescent="0.3">
      <c r="B21" s="38" t="s">
        <v>26</v>
      </c>
      <c r="C21" s="43"/>
      <c r="D21" s="84" t="s">
        <v>67</v>
      </c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6"/>
    </row>
    <row r="22" spans="2:53" ht="26.25" customHeight="1" thickBot="1" x14ac:dyDescent="0.3">
      <c r="B22" s="38" t="s">
        <v>23</v>
      </c>
      <c r="C22" s="42"/>
      <c r="D22" s="75" t="s">
        <v>24</v>
      </c>
      <c r="E22" s="75"/>
      <c r="F22" s="75"/>
      <c r="G22" s="75"/>
      <c r="H22" s="75"/>
      <c r="I22" s="76" t="s">
        <v>68</v>
      </c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5" t="s">
        <v>25</v>
      </c>
      <c r="AH22" s="76"/>
      <c r="AI22" s="76"/>
      <c r="AJ22" s="76"/>
      <c r="AK22" s="76"/>
      <c r="AL22" s="142">
        <v>42723</v>
      </c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</row>
    <row r="23" spans="2:53" ht="32.25" customHeight="1" x14ac:dyDescent="0.25">
      <c r="B23" s="81" t="s">
        <v>39</v>
      </c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4"/>
    </row>
    <row r="24" spans="2:53" ht="31.5" customHeight="1" thickBot="1" x14ac:dyDescent="0.3">
      <c r="B24" s="90" t="s">
        <v>0</v>
      </c>
      <c r="C24" s="90" t="s">
        <v>28</v>
      </c>
      <c r="D24" s="92"/>
      <c r="E24" s="94" t="s">
        <v>1</v>
      </c>
      <c r="F24" s="94"/>
      <c r="G24" s="94"/>
      <c r="H24" s="95"/>
      <c r="I24" s="72" t="s">
        <v>2</v>
      </c>
      <c r="J24" s="73"/>
      <c r="K24" s="73"/>
      <c r="L24" s="74"/>
      <c r="M24" s="72" t="s">
        <v>3</v>
      </c>
      <c r="N24" s="73"/>
      <c r="O24" s="73"/>
      <c r="P24" s="74"/>
      <c r="Q24" s="72" t="s">
        <v>4</v>
      </c>
      <c r="R24" s="73"/>
      <c r="S24" s="73"/>
      <c r="T24" s="73"/>
      <c r="U24" s="72" t="s">
        <v>5</v>
      </c>
      <c r="V24" s="73"/>
      <c r="W24" s="73"/>
      <c r="X24" s="74"/>
      <c r="Y24" s="72" t="s">
        <v>6</v>
      </c>
      <c r="Z24" s="73"/>
      <c r="AA24" s="73"/>
      <c r="AB24" s="74"/>
      <c r="AC24" s="72" t="s">
        <v>7</v>
      </c>
      <c r="AD24" s="73"/>
      <c r="AE24" s="73"/>
      <c r="AF24" s="73"/>
      <c r="AG24" s="72" t="s">
        <v>8</v>
      </c>
      <c r="AH24" s="73"/>
      <c r="AI24" s="73"/>
      <c r="AJ24" s="74"/>
      <c r="AK24" s="72" t="s">
        <v>9</v>
      </c>
      <c r="AL24" s="73"/>
      <c r="AM24" s="73"/>
      <c r="AN24" s="74"/>
      <c r="AO24" s="72" t="s">
        <v>10</v>
      </c>
      <c r="AP24" s="73"/>
      <c r="AQ24" s="73"/>
      <c r="AR24" s="73"/>
      <c r="AS24" s="72" t="s">
        <v>11</v>
      </c>
      <c r="AT24" s="73"/>
      <c r="AU24" s="73"/>
      <c r="AV24" s="74"/>
      <c r="AW24" s="72" t="s">
        <v>12</v>
      </c>
      <c r="AX24" s="73"/>
      <c r="AY24" s="73"/>
      <c r="AZ24" s="73"/>
      <c r="BA24" s="88" t="s">
        <v>17</v>
      </c>
    </row>
    <row r="25" spans="2:53" ht="16.5" thickBot="1" x14ac:dyDescent="0.3">
      <c r="B25" s="91"/>
      <c r="C25" s="91"/>
      <c r="D25" s="93"/>
      <c r="E25" s="16">
        <v>1</v>
      </c>
      <c r="F25" s="17">
        <v>2</v>
      </c>
      <c r="G25" s="17">
        <v>3</v>
      </c>
      <c r="H25" s="17">
        <v>4</v>
      </c>
      <c r="I25" s="17">
        <v>1</v>
      </c>
      <c r="J25" s="17">
        <v>2</v>
      </c>
      <c r="K25" s="17">
        <v>3</v>
      </c>
      <c r="L25" s="17">
        <v>4</v>
      </c>
      <c r="M25" s="17">
        <v>1</v>
      </c>
      <c r="N25" s="17">
        <v>2</v>
      </c>
      <c r="O25" s="17">
        <v>3</v>
      </c>
      <c r="P25" s="17">
        <v>4</v>
      </c>
      <c r="Q25" s="17">
        <v>1</v>
      </c>
      <c r="R25" s="17">
        <v>2</v>
      </c>
      <c r="S25" s="17">
        <v>3</v>
      </c>
      <c r="T25" s="17">
        <v>4</v>
      </c>
      <c r="U25" s="17">
        <v>1</v>
      </c>
      <c r="V25" s="17">
        <v>2</v>
      </c>
      <c r="W25" s="17">
        <v>3</v>
      </c>
      <c r="X25" s="17">
        <v>4</v>
      </c>
      <c r="Y25" s="17">
        <v>1</v>
      </c>
      <c r="Z25" s="17">
        <v>2</v>
      </c>
      <c r="AA25" s="17">
        <v>3</v>
      </c>
      <c r="AB25" s="17">
        <v>4</v>
      </c>
      <c r="AC25" s="17">
        <v>1</v>
      </c>
      <c r="AD25" s="17">
        <v>2</v>
      </c>
      <c r="AE25" s="17">
        <v>3</v>
      </c>
      <c r="AF25" s="17">
        <v>4</v>
      </c>
      <c r="AG25" s="17">
        <v>1</v>
      </c>
      <c r="AH25" s="17">
        <v>2</v>
      </c>
      <c r="AI25" s="17">
        <v>3</v>
      </c>
      <c r="AJ25" s="17">
        <v>4</v>
      </c>
      <c r="AK25" s="17">
        <v>1</v>
      </c>
      <c r="AL25" s="17">
        <v>2</v>
      </c>
      <c r="AM25" s="17">
        <v>3</v>
      </c>
      <c r="AN25" s="17">
        <v>4</v>
      </c>
      <c r="AO25" s="17">
        <v>1</v>
      </c>
      <c r="AP25" s="17">
        <v>2</v>
      </c>
      <c r="AQ25" s="17">
        <v>3</v>
      </c>
      <c r="AR25" s="17">
        <v>4</v>
      </c>
      <c r="AS25" s="17">
        <v>1</v>
      </c>
      <c r="AT25" s="17">
        <v>2</v>
      </c>
      <c r="AU25" s="17">
        <v>3</v>
      </c>
      <c r="AV25" s="17">
        <v>4</v>
      </c>
      <c r="AW25" s="17">
        <v>1</v>
      </c>
      <c r="AX25" s="17">
        <v>2</v>
      </c>
      <c r="AY25" s="17">
        <v>3</v>
      </c>
      <c r="AZ25" s="17">
        <v>4</v>
      </c>
      <c r="BA25" s="89"/>
    </row>
    <row r="26" spans="2:53" ht="20.100000000000001" customHeight="1" x14ac:dyDescent="0.25">
      <c r="B26" s="140">
        <v>1</v>
      </c>
      <c r="C26" s="50" t="s">
        <v>69</v>
      </c>
      <c r="D26" s="11" t="s">
        <v>13</v>
      </c>
      <c r="E26" s="27"/>
      <c r="F26" s="5"/>
      <c r="G26" s="27"/>
      <c r="H26" s="27"/>
      <c r="I26" s="5"/>
      <c r="J26" s="6"/>
      <c r="K26" s="6"/>
      <c r="L26" s="6"/>
      <c r="M26" s="6"/>
      <c r="N26" s="6"/>
      <c r="O26" s="28"/>
      <c r="P26" s="28"/>
      <c r="Q26" s="6"/>
      <c r="R26" s="12"/>
      <c r="S26" s="12"/>
      <c r="T26" s="12"/>
      <c r="U26" s="12"/>
      <c r="V26" s="12"/>
      <c r="W26" s="29"/>
      <c r="X26" s="29"/>
      <c r="Y26" s="12"/>
      <c r="Z26" s="12"/>
      <c r="AA26" s="12"/>
      <c r="AB26" s="12"/>
      <c r="AC26" s="12"/>
      <c r="AD26" s="12"/>
      <c r="AE26" s="29"/>
      <c r="AF26" s="29"/>
      <c r="AG26" s="12"/>
      <c r="AH26" s="12"/>
      <c r="AI26" s="12"/>
      <c r="AJ26" s="12"/>
      <c r="AK26" s="12"/>
      <c r="AL26" s="12"/>
      <c r="AM26" s="29"/>
      <c r="AN26" s="29"/>
      <c r="AO26" s="12"/>
      <c r="AP26" s="12"/>
      <c r="AQ26" s="12"/>
      <c r="AR26" s="12"/>
      <c r="AS26" s="12"/>
      <c r="AT26" s="12"/>
      <c r="AU26" s="29"/>
      <c r="AV26" s="29"/>
      <c r="AW26" s="12"/>
      <c r="AX26" s="12"/>
      <c r="AY26" s="12"/>
      <c r="AZ26" s="12"/>
      <c r="BA26" s="36" t="s">
        <v>71</v>
      </c>
    </row>
    <row r="27" spans="2:53" ht="20.100000000000001" customHeight="1" thickBot="1" x14ac:dyDescent="0.3">
      <c r="B27" s="141"/>
      <c r="C27" s="35"/>
      <c r="D27" s="13" t="s">
        <v>14</v>
      </c>
      <c r="E27" s="14"/>
      <c r="F27" s="14"/>
      <c r="G27" s="14"/>
      <c r="H27" s="14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37"/>
    </row>
    <row r="28" spans="2:53" ht="20.100000000000001" customHeight="1" x14ac:dyDescent="0.25">
      <c r="B28" s="47">
        <v>2</v>
      </c>
      <c r="C28" s="49" t="s">
        <v>70</v>
      </c>
      <c r="D28" s="11" t="s">
        <v>13</v>
      </c>
      <c r="E28" s="15"/>
      <c r="F28" s="30"/>
      <c r="G28" s="15"/>
      <c r="H28" s="15"/>
      <c r="I28" s="15"/>
      <c r="J28" s="30"/>
      <c r="K28" s="15"/>
      <c r="L28" s="15"/>
      <c r="M28" s="15"/>
      <c r="N28" s="15"/>
      <c r="O28" s="15"/>
      <c r="P28" s="15"/>
      <c r="Q28" s="15"/>
      <c r="R28" s="30"/>
      <c r="S28" s="15"/>
      <c r="T28" s="15"/>
      <c r="U28" s="15"/>
      <c r="V28" s="15"/>
      <c r="W28" s="15"/>
      <c r="X28" s="15"/>
      <c r="Y28" s="15"/>
      <c r="Z28" s="30"/>
      <c r="AA28" s="15"/>
      <c r="AB28" s="15"/>
      <c r="AC28" s="15"/>
      <c r="AD28" s="15"/>
      <c r="AE28" s="15"/>
      <c r="AF28" s="15"/>
      <c r="AG28" s="15"/>
      <c r="AH28" s="30"/>
      <c r="AI28" s="15"/>
      <c r="AJ28" s="15"/>
      <c r="AK28" s="15"/>
      <c r="AL28" s="15"/>
      <c r="AM28" s="15"/>
      <c r="AN28" s="15"/>
      <c r="AO28" s="15"/>
      <c r="AP28" s="30"/>
      <c r="AQ28" s="15"/>
      <c r="AR28" s="15"/>
      <c r="AS28" s="15"/>
      <c r="AT28" s="15"/>
      <c r="AU28" s="15"/>
      <c r="AV28" s="15"/>
      <c r="AW28" s="15"/>
      <c r="AX28" s="30"/>
      <c r="AY28" s="15"/>
      <c r="AZ28" s="15"/>
      <c r="BA28" s="36" t="s">
        <v>71</v>
      </c>
    </row>
    <row r="29" spans="2:53" ht="20.100000000000001" customHeight="1" thickBot="1" x14ac:dyDescent="0.3">
      <c r="B29" s="48"/>
      <c r="C29" s="49"/>
      <c r="D29" s="13" t="s">
        <v>14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37"/>
    </row>
    <row r="30" spans="2:53" ht="15.75" customHeight="1" x14ac:dyDescent="0.25">
      <c r="B30" s="96" t="s">
        <v>40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8"/>
    </row>
    <row r="31" spans="2:53" ht="39" customHeight="1" x14ac:dyDescent="0.25">
      <c r="B31" s="99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1"/>
    </row>
    <row r="32" spans="2:53" ht="44.25" customHeight="1" thickBot="1" x14ac:dyDescent="0.3">
      <c r="B32" s="102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4"/>
    </row>
    <row r="33" spans="2:53" ht="9.7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</row>
    <row r="34" spans="2:53" ht="9.7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3" ht="9.7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2:53" ht="19.5" customHeight="1" x14ac:dyDescent="0.25">
      <c r="B36" s="4"/>
      <c r="C36" s="4"/>
      <c r="D36" s="18"/>
      <c r="E36" s="105"/>
      <c r="F36" s="105"/>
      <c r="G36" s="105"/>
      <c r="H36" s="105"/>
      <c r="I36" s="105"/>
      <c r="J36" s="105"/>
      <c r="K36" s="105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05"/>
      <c r="W36" s="105"/>
      <c r="X36" s="105"/>
      <c r="Y36" s="105"/>
      <c r="Z36" s="105"/>
      <c r="AA36" s="105"/>
      <c r="AB36" s="105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05"/>
      <c r="AQ36" s="105"/>
      <c r="AR36" s="105"/>
      <c r="AS36" s="105"/>
      <c r="AT36" s="105"/>
      <c r="AU36" s="105"/>
      <c r="AV36" s="105"/>
      <c r="AW36" s="4"/>
      <c r="AX36" s="4"/>
      <c r="AY36" s="4"/>
      <c r="AZ36" s="4"/>
      <c r="BA36" s="4"/>
    </row>
    <row r="37" spans="2:53" ht="9.7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</row>
    <row r="38" spans="2:53" ht="20.25" customHeight="1" x14ac:dyDescent="0.25">
      <c r="B38" s="4"/>
      <c r="C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20.2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14.25" hidden="1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idden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t="18.75" hidden="1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6.5" hidden="1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3.5" customHeight="1" x14ac:dyDescent="0.25">
      <c r="B44" s="4"/>
      <c r="C44" s="4"/>
      <c r="L44" s="7"/>
      <c r="M44" s="7"/>
      <c r="N44" s="7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</row>
    <row r="57" spans="2:55" ht="6" customHeight="1" thickBot="1" x14ac:dyDescent="0.3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2:55" ht="24.75" customHeight="1" x14ac:dyDescent="0.25">
      <c r="B58" s="106" t="s">
        <v>32</v>
      </c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7"/>
      <c r="AV58" s="107"/>
      <c r="AW58" s="107"/>
      <c r="AX58" s="107"/>
      <c r="AY58" s="107"/>
      <c r="AZ58" s="107"/>
      <c r="BA58" s="107"/>
      <c r="BB58" s="107"/>
      <c r="BC58" s="108"/>
    </row>
    <row r="59" spans="2:55" ht="16.5" customHeight="1" thickBot="1" x14ac:dyDescent="0.3">
      <c r="B59" s="90" t="s">
        <v>30</v>
      </c>
      <c r="C59" s="109" t="s">
        <v>29</v>
      </c>
      <c r="D59" s="19"/>
      <c r="E59" s="94" t="s">
        <v>1</v>
      </c>
      <c r="F59" s="94"/>
      <c r="G59" s="94"/>
      <c r="H59" s="95"/>
      <c r="I59" s="72" t="s">
        <v>2</v>
      </c>
      <c r="J59" s="73"/>
      <c r="K59" s="73"/>
      <c r="L59" s="74"/>
      <c r="M59" s="72" t="s">
        <v>3</v>
      </c>
      <c r="N59" s="73"/>
      <c r="O59" s="73"/>
      <c r="P59" s="74"/>
      <c r="Q59" s="72" t="s">
        <v>4</v>
      </c>
      <c r="R59" s="73"/>
      <c r="S59" s="73"/>
      <c r="T59" s="73"/>
      <c r="U59" s="72" t="s">
        <v>5</v>
      </c>
      <c r="V59" s="73"/>
      <c r="W59" s="73"/>
      <c r="X59" s="74"/>
      <c r="Y59" s="72" t="s">
        <v>6</v>
      </c>
      <c r="Z59" s="73"/>
      <c r="AA59" s="73"/>
      <c r="AB59" s="74"/>
      <c r="AC59" s="72" t="s">
        <v>7</v>
      </c>
      <c r="AD59" s="73"/>
      <c r="AE59" s="73"/>
      <c r="AF59" s="73"/>
      <c r="AG59" s="72" t="s">
        <v>8</v>
      </c>
      <c r="AH59" s="73"/>
      <c r="AI59" s="73"/>
      <c r="AJ59" s="74"/>
      <c r="AK59" s="72" t="s">
        <v>9</v>
      </c>
      <c r="AL59" s="73"/>
      <c r="AM59" s="73"/>
      <c r="AN59" s="74"/>
      <c r="AO59" s="72" t="s">
        <v>10</v>
      </c>
      <c r="AP59" s="73"/>
      <c r="AQ59" s="73"/>
      <c r="AR59" s="73"/>
      <c r="AS59" s="72" t="s">
        <v>11</v>
      </c>
      <c r="AT59" s="73"/>
      <c r="AU59" s="73"/>
      <c r="AV59" s="74"/>
      <c r="AW59" s="72" t="s">
        <v>12</v>
      </c>
      <c r="AX59" s="73"/>
      <c r="AY59" s="73"/>
      <c r="AZ59" s="73"/>
      <c r="BA59" s="111" t="s">
        <v>31</v>
      </c>
      <c r="BB59" s="113" t="s">
        <v>33</v>
      </c>
      <c r="BC59" s="114"/>
    </row>
    <row r="60" spans="2:55" ht="16.5" thickBot="1" x14ac:dyDescent="0.3">
      <c r="B60" s="91"/>
      <c r="C60" s="110"/>
      <c r="D60" s="20"/>
      <c r="E60" s="115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7"/>
      <c r="BA60" s="112"/>
      <c r="BB60" s="113"/>
      <c r="BC60" s="114"/>
    </row>
    <row r="61" spans="2:55" ht="35.25" customHeight="1" x14ac:dyDescent="0.25">
      <c r="B61" s="126">
        <v>1</v>
      </c>
      <c r="C61" s="128" t="s">
        <v>138</v>
      </c>
      <c r="D61" s="21" t="s">
        <v>13</v>
      </c>
      <c r="E61" s="166">
        <v>0</v>
      </c>
      <c r="F61" s="166"/>
      <c r="G61" s="166"/>
      <c r="H61" s="166"/>
      <c r="I61" s="166">
        <v>1</v>
      </c>
      <c r="J61" s="166"/>
      <c r="K61" s="166"/>
      <c r="L61" s="166"/>
      <c r="M61" s="166">
        <v>0</v>
      </c>
      <c r="N61" s="166"/>
      <c r="O61" s="166"/>
      <c r="P61" s="166"/>
      <c r="Q61" s="166">
        <v>0</v>
      </c>
      <c r="R61" s="166"/>
      <c r="S61" s="166"/>
      <c r="T61" s="166"/>
      <c r="U61" s="166">
        <v>0</v>
      </c>
      <c r="V61" s="166"/>
      <c r="W61" s="166"/>
      <c r="X61" s="166"/>
      <c r="Y61" s="166">
        <v>0</v>
      </c>
      <c r="Z61" s="166"/>
      <c r="AA61" s="166"/>
      <c r="AB61" s="166"/>
      <c r="AC61" s="166">
        <v>0</v>
      </c>
      <c r="AD61" s="166"/>
      <c r="AE61" s="166"/>
      <c r="AF61" s="166"/>
      <c r="AG61" s="166">
        <v>0</v>
      </c>
      <c r="AH61" s="166"/>
      <c r="AI61" s="166"/>
      <c r="AJ61" s="166"/>
      <c r="AK61" s="166">
        <v>0</v>
      </c>
      <c r="AL61" s="166"/>
      <c r="AM61" s="166"/>
      <c r="AN61" s="166"/>
      <c r="AO61" s="166">
        <v>0</v>
      </c>
      <c r="AP61" s="166"/>
      <c r="AQ61" s="166"/>
      <c r="AR61" s="166"/>
      <c r="AS61" s="166">
        <v>0</v>
      </c>
      <c r="AT61" s="166"/>
      <c r="AU61" s="166"/>
      <c r="AV61" s="166"/>
      <c r="AW61" s="166">
        <v>0</v>
      </c>
      <c r="AX61" s="166"/>
      <c r="AY61" s="166"/>
      <c r="AZ61" s="166"/>
      <c r="BA61" s="167">
        <v>1</v>
      </c>
      <c r="BB61" s="130">
        <f>(BA62+100)/BA61</f>
        <v>100</v>
      </c>
      <c r="BC61" s="131"/>
    </row>
    <row r="62" spans="2:55" ht="34.5" customHeight="1" thickBot="1" x14ac:dyDescent="0.3">
      <c r="B62" s="127"/>
      <c r="C62" s="129"/>
      <c r="D62" s="22" t="s">
        <v>14</v>
      </c>
      <c r="E62" s="168"/>
      <c r="F62" s="168"/>
      <c r="G62" s="168"/>
      <c r="H62" s="168"/>
      <c r="I62" s="168"/>
      <c r="J62" s="168"/>
      <c r="K62" s="168"/>
      <c r="L62" s="168"/>
      <c r="M62" s="168"/>
      <c r="N62" s="168"/>
      <c r="O62" s="168"/>
      <c r="P62" s="168"/>
      <c r="Q62" s="168"/>
      <c r="R62" s="168"/>
      <c r="S62" s="168"/>
      <c r="T62" s="168"/>
      <c r="U62" s="168"/>
      <c r="V62" s="168"/>
      <c r="W62" s="168"/>
      <c r="X62" s="168"/>
      <c r="Y62" s="168"/>
      <c r="Z62" s="168"/>
      <c r="AA62" s="168"/>
      <c r="AB62" s="168"/>
      <c r="AC62" s="168"/>
      <c r="AD62" s="168"/>
      <c r="AE62" s="168"/>
      <c r="AF62" s="168"/>
      <c r="AG62" s="168"/>
      <c r="AH62" s="168"/>
      <c r="AI62" s="168"/>
      <c r="AJ62" s="168"/>
      <c r="AK62" s="168"/>
      <c r="AL62" s="168"/>
      <c r="AM62" s="168"/>
      <c r="AN62" s="168"/>
      <c r="AO62" s="168"/>
      <c r="AP62" s="168"/>
      <c r="AQ62" s="168"/>
      <c r="AR62" s="168"/>
      <c r="AS62" s="168"/>
      <c r="AT62" s="168"/>
      <c r="AU62" s="168"/>
      <c r="AV62" s="168"/>
      <c r="AW62" s="168"/>
      <c r="AX62" s="168"/>
      <c r="AY62" s="168"/>
      <c r="AZ62" s="168"/>
      <c r="BA62" s="167">
        <f>SUM(E62:AZ62)</f>
        <v>0</v>
      </c>
      <c r="BB62" s="132"/>
      <c r="BC62" s="133"/>
    </row>
    <row r="63" spans="2:55" ht="35.25" customHeight="1" x14ac:dyDescent="0.25">
      <c r="B63" s="126">
        <v>2</v>
      </c>
      <c r="C63" s="128" t="s">
        <v>139</v>
      </c>
      <c r="D63" s="21" t="s">
        <v>13</v>
      </c>
      <c r="E63" s="166">
        <v>0</v>
      </c>
      <c r="F63" s="166"/>
      <c r="G63" s="166"/>
      <c r="H63" s="166"/>
      <c r="I63" s="166">
        <v>1</v>
      </c>
      <c r="J63" s="166"/>
      <c r="K63" s="166"/>
      <c r="L63" s="166"/>
      <c r="M63" s="166">
        <v>0</v>
      </c>
      <c r="N63" s="166"/>
      <c r="O63" s="166"/>
      <c r="P63" s="166"/>
      <c r="Q63" s="166">
        <v>1</v>
      </c>
      <c r="R63" s="166"/>
      <c r="S63" s="166"/>
      <c r="T63" s="166"/>
      <c r="U63" s="166">
        <v>0</v>
      </c>
      <c r="V63" s="166"/>
      <c r="W63" s="166"/>
      <c r="X63" s="166"/>
      <c r="Y63" s="166">
        <v>1</v>
      </c>
      <c r="Z63" s="166"/>
      <c r="AA63" s="166"/>
      <c r="AB63" s="166"/>
      <c r="AC63" s="166">
        <v>0</v>
      </c>
      <c r="AD63" s="166"/>
      <c r="AE63" s="166"/>
      <c r="AF63" s="166"/>
      <c r="AG63" s="166">
        <v>1</v>
      </c>
      <c r="AH63" s="166"/>
      <c r="AI63" s="166"/>
      <c r="AJ63" s="166"/>
      <c r="AK63" s="166">
        <v>0</v>
      </c>
      <c r="AL63" s="166"/>
      <c r="AM63" s="166"/>
      <c r="AN63" s="166"/>
      <c r="AO63" s="166">
        <v>1</v>
      </c>
      <c r="AP63" s="166"/>
      <c r="AQ63" s="166"/>
      <c r="AR63" s="166"/>
      <c r="AS63" s="166">
        <v>0</v>
      </c>
      <c r="AT63" s="166"/>
      <c r="AU63" s="166"/>
      <c r="AV63" s="166"/>
      <c r="AW63" s="166">
        <v>1</v>
      </c>
      <c r="AX63" s="166"/>
      <c r="AY63" s="166"/>
      <c r="AZ63" s="166"/>
      <c r="BA63" s="167">
        <v>6</v>
      </c>
      <c r="BB63" s="130">
        <f>(BA64+100)/BA63</f>
        <v>16.666666666666668</v>
      </c>
      <c r="BC63" s="131"/>
    </row>
    <row r="64" spans="2:55" ht="34.5" customHeight="1" x14ac:dyDescent="0.25">
      <c r="B64" s="127"/>
      <c r="C64" s="129"/>
      <c r="D64" s="22" t="s">
        <v>14</v>
      </c>
      <c r="E64" s="168"/>
      <c r="F64" s="168"/>
      <c r="G64" s="168"/>
      <c r="H64" s="168"/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8"/>
      <c r="AB64" s="168"/>
      <c r="AC64" s="168"/>
      <c r="AD64" s="168"/>
      <c r="AE64" s="168"/>
      <c r="AF64" s="168"/>
      <c r="AG64" s="168"/>
      <c r="AH64" s="168"/>
      <c r="AI64" s="168"/>
      <c r="AJ64" s="168"/>
      <c r="AK64" s="168"/>
      <c r="AL64" s="168"/>
      <c r="AM64" s="168"/>
      <c r="AN64" s="168"/>
      <c r="AO64" s="168"/>
      <c r="AP64" s="168"/>
      <c r="AQ64" s="168"/>
      <c r="AR64" s="168"/>
      <c r="AS64" s="168"/>
      <c r="AT64" s="168"/>
      <c r="AU64" s="168"/>
      <c r="AV64" s="168"/>
      <c r="AW64" s="168"/>
      <c r="AX64" s="168"/>
      <c r="AY64" s="168"/>
      <c r="AZ64" s="168"/>
      <c r="BA64" s="167">
        <f>SUM(E64:AZ64)</f>
        <v>0</v>
      </c>
      <c r="BB64" s="132"/>
      <c r="BC64" s="133"/>
    </row>
    <row r="65" spans="2:55" ht="36.75" customHeight="1" x14ac:dyDescent="0.25">
      <c r="B65" s="99" t="s">
        <v>34</v>
      </c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  <c r="AV65" s="100"/>
      <c r="AW65" s="100"/>
      <c r="AX65" s="100"/>
      <c r="AY65" s="100"/>
      <c r="AZ65" s="100"/>
      <c r="BA65" s="100"/>
      <c r="BB65" s="100"/>
      <c r="BC65" s="101"/>
    </row>
    <row r="66" spans="2:55" ht="38.25" customHeight="1" x14ac:dyDescent="0.25">
      <c r="B66" s="99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  <c r="AS66" s="100"/>
      <c r="AT66" s="100"/>
      <c r="AU66" s="100"/>
      <c r="AV66" s="100"/>
      <c r="AW66" s="100"/>
      <c r="AX66" s="100"/>
      <c r="AY66" s="100"/>
      <c r="AZ66" s="100"/>
      <c r="BA66" s="100"/>
      <c r="BB66" s="100"/>
      <c r="BC66" s="101"/>
    </row>
    <row r="67" spans="2:55" ht="48.75" customHeight="1" thickBot="1" x14ac:dyDescent="0.3">
      <c r="B67" s="102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3"/>
      <c r="AF67" s="103"/>
      <c r="AG67" s="103"/>
      <c r="AH67" s="103"/>
      <c r="AI67" s="103"/>
      <c r="AJ67" s="103"/>
      <c r="AK67" s="103"/>
      <c r="AL67" s="103"/>
      <c r="AM67" s="103"/>
      <c r="AN67" s="103"/>
      <c r="AO67" s="103"/>
      <c r="AP67" s="103"/>
      <c r="AQ67" s="103"/>
      <c r="AR67" s="103"/>
      <c r="AS67" s="103"/>
      <c r="AT67" s="103"/>
      <c r="AU67" s="103"/>
      <c r="AV67" s="103"/>
      <c r="AW67" s="103"/>
      <c r="AX67" s="103"/>
      <c r="AY67" s="103"/>
      <c r="AZ67" s="103"/>
      <c r="BA67" s="103"/>
      <c r="BB67" s="103"/>
      <c r="BC67" s="104"/>
    </row>
    <row r="70" spans="2:55" x14ac:dyDescent="0.25">
      <c r="B70" s="23"/>
      <c r="C70" s="26" t="s">
        <v>20</v>
      </c>
      <c r="D70" s="24"/>
      <c r="E70" s="24"/>
      <c r="F70" s="24"/>
      <c r="G70" s="24"/>
      <c r="H70" s="119"/>
      <c r="I70" s="119"/>
      <c r="J70" s="120" t="s">
        <v>35</v>
      </c>
      <c r="K70" s="120"/>
      <c r="L70" s="120"/>
      <c r="M70" s="120"/>
      <c r="N70" s="120"/>
      <c r="O70" s="120"/>
      <c r="P70" s="120"/>
      <c r="Q70" s="120"/>
      <c r="R70" s="24"/>
      <c r="S70" s="24"/>
      <c r="T70" s="24"/>
      <c r="U70" s="24"/>
      <c r="V70" s="24"/>
      <c r="W70" s="121"/>
      <c r="X70" s="121"/>
      <c r="Y70" s="120" t="s">
        <v>36</v>
      </c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24"/>
      <c r="AM70" s="24"/>
      <c r="AN70" s="24"/>
      <c r="AO70" s="24"/>
      <c r="AP70" s="24"/>
      <c r="AQ70" s="122"/>
      <c r="AR70" s="122"/>
      <c r="AS70" s="120" t="s">
        <v>37</v>
      </c>
      <c r="AT70" s="120"/>
      <c r="AU70" s="120"/>
      <c r="AV70" s="120"/>
      <c r="AW70" s="120"/>
      <c r="AX70" s="120"/>
      <c r="AY70" s="120"/>
      <c r="AZ70" s="120"/>
      <c r="BA70" s="120"/>
    </row>
    <row r="78" spans="2:55" ht="14.25" customHeight="1" x14ac:dyDescent="0.25"/>
    <row r="79" spans="2:55" ht="14.25" customHeight="1" x14ac:dyDescent="0.25"/>
    <row r="80" spans="2:55" ht="14.25" customHeight="1" x14ac:dyDescent="0.25"/>
    <row r="81" spans="3:54" ht="15.75" customHeight="1" x14ac:dyDescent="0.25"/>
    <row r="83" spans="3:54" ht="2.25" customHeight="1" x14ac:dyDescent="0.25"/>
    <row r="86" spans="3:54" ht="33" customHeight="1" x14ac:dyDescent="0.25"/>
    <row r="88" spans="3:54" ht="68.25" customHeight="1" x14ac:dyDescent="0.25"/>
    <row r="89" spans="3:54" x14ac:dyDescent="0.25">
      <c r="C89" s="32" t="s">
        <v>141</v>
      </c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AR89" s="32" t="s">
        <v>143</v>
      </c>
      <c r="AS89" s="32"/>
      <c r="AT89" s="32"/>
      <c r="AU89" s="32"/>
      <c r="AV89" s="32"/>
      <c r="AW89" s="32"/>
      <c r="AX89" s="32"/>
      <c r="AY89" s="32"/>
      <c r="AZ89" s="32"/>
      <c r="BA89" s="32"/>
      <c r="BB89" s="32"/>
    </row>
    <row r="90" spans="3:54" x14ac:dyDescent="0.25">
      <c r="C90" s="33" t="s">
        <v>142</v>
      </c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AR90" s="33" t="s">
        <v>145</v>
      </c>
      <c r="AS90" s="33"/>
      <c r="AT90" s="33"/>
      <c r="AU90" s="33"/>
      <c r="AV90" s="33"/>
      <c r="AW90" s="33"/>
      <c r="AX90" s="33"/>
      <c r="AY90" s="33"/>
      <c r="AZ90" s="33"/>
      <c r="BA90" s="33"/>
      <c r="BB90" s="33"/>
    </row>
    <row r="91" spans="3:54" x14ac:dyDescent="0.25">
      <c r="C91" s="118" t="s">
        <v>15</v>
      </c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AR91" s="118" t="s">
        <v>38</v>
      </c>
      <c r="AS91" s="118"/>
      <c r="AT91" s="118"/>
      <c r="AU91" s="118"/>
      <c r="AV91" s="118"/>
      <c r="AW91" s="118"/>
      <c r="AX91" s="118"/>
      <c r="AY91" s="118"/>
      <c r="AZ91" s="118"/>
      <c r="BA91" s="118"/>
      <c r="BB91" s="118"/>
    </row>
    <row r="96" spans="3:54" ht="15.75" customHeight="1" x14ac:dyDescent="0.25">
      <c r="BB96" s="3"/>
    </row>
  </sheetData>
  <dataConsolidate/>
  <mergeCells count="156">
    <mergeCell ref="AG61:AJ61"/>
    <mergeCell ref="AK61:AN61"/>
    <mergeCell ref="AO61:AR61"/>
    <mergeCell ref="AS61:AV61"/>
    <mergeCell ref="AW61:AZ61"/>
    <mergeCell ref="BB61:BC62"/>
    <mergeCell ref="E62:H62"/>
    <mergeCell ref="I62:L62"/>
    <mergeCell ref="M62:P62"/>
    <mergeCell ref="Q62:T62"/>
    <mergeCell ref="U62:X62"/>
    <mergeCell ref="Y62:AB62"/>
    <mergeCell ref="AC62:AF62"/>
    <mergeCell ref="AG62:AJ62"/>
    <mergeCell ref="AK62:AN62"/>
    <mergeCell ref="AO62:AR62"/>
    <mergeCell ref="AS62:AV62"/>
    <mergeCell ref="AW62:AZ62"/>
    <mergeCell ref="B61:B62"/>
    <mergeCell ref="C61:C62"/>
    <mergeCell ref="E61:H61"/>
    <mergeCell ref="I61:L61"/>
    <mergeCell ref="M61:P61"/>
    <mergeCell ref="Q61:T61"/>
    <mergeCell ref="U61:X61"/>
    <mergeCell ref="Y61:AB61"/>
    <mergeCell ref="AC61:AF61"/>
    <mergeCell ref="B9:BA10"/>
    <mergeCell ref="B11:C12"/>
    <mergeCell ref="D11:P12"/>
    <mergeCell ref="Q11:Z12"/>
    <mergeCell ref="AA11:BA12"/>
    <mergeCell ref="B13:C13"/>
    <mergeCell ref="D13:BA13"/>
    <mergeCell ref="AR17:AY17"/>
    <mergeCell ref="AZ17:BA17"/>
    <mergeCell ref="B18:C18"/>
    <mergeCell ref="D18:R18"/>
    <mergeCell ref="S18:Z18"/>
    <mergeCell ref="AA18:AK18"/>
    <mergeCell ref="AL18:AS18"/>
    <mergeCell ref="AT18:BA18"/>
    <mergeCell ref="B14:C14"/>
    <mergeCell ref="D14:BA14"/>
    <mergeCell ref="B15:C15"/>
    <mergeCell ref="D15:BA15"/>
    <mergeCell ref="B17:C17"/>
    <mergeCell ref="D17:R17"/>
    <mergeCell ref="S17:U17"/>
    <mergeCell ref="V17:Z17"/>
    <mergeCell ref="AA17:AK17"/>
    <mergeCell ref="AL17:AQ17"/>
    <mergeCell ref="B16:C16"/>
    <mergeCell ref="D16:R16"/>
    <mergeCell ref="S16:U16"/>
    <mergeCell ref="V16:Z16"/>
    <mergeCell ref="AA16:AK16"/>
    <mergeCell ref="AL16:AQ16"/>
    <mergeCell ref="AR16:AY16"/>
    <mergeCell ref="AZ16:BA16"/>
    <mergeCell ref="B22:C22"/>
    <mergeCell ref="D22:H22"/>
    <mergeCell ref="I22:AF22"/>
    <mergeCell ref="AG22:AK22"/>
    <mergeCell ref="AL22:BA22"/>
    <mergeCell ref="B23:BA23"/>
    <mergeCell ref="B19:C19"/>
    <mergeCell ref="D19:BA19"/>
    <mergeCell ref="B20:C20"/>
    <mergeCell ref="D20:BA20"/>
    <mergeCell ref="B21:C21"/>
    <mergeCell ref="D21:BA21"/>
    <mergeCell ref="AG59:AJ59"/>
    <mergeCell ref="AK59:AN59"/>
    <mergeCell ref="B28:B29"/>
    <mergeCell ref="C28:C29"/>
    <mergeCell ref="BA28:BA29"/>
    <mergeCell ref="AO24:AR24"/>
    <mergeCell ref="AS24:AV24"/>
    <mergeCell ref="AW24:AZ24"/>
    <mergeCell ref="BA24:BA25"/>
    <mergeCell ref="B26:B27"/>
    <mergeCell ref="C26:C27"/>
    <mergeCell ref="BA26:BA27"/>
    <mergeCell ref="Q24:T24"/>
    <mergeCell ref="U24:X24"/>
    <mergeCell ref="Y24:AB24"/>
    <mergeCell ref="AC24:AF24"/>
    <mergeCell ref="AG24:AJ24"/>
    <mergeCell ref="AK24:AN24"/>
    <mergeCell ref="B24:B25"/>
    <mergeCell ref="C24:C25"/>
    <mergeCell ref="D24:D25"/>
    <mergeCell ref="E24:H24"/>
    <mergeCell ref="I24:L24"/>
    <mergeCell ref="M24:P24"/>
    <mergeCell ref="E63:H63"/>
    <mergeCell ref="I63:L63"/>
    <mergeCell ref="M63:P63"/>
    <mergeCell ref="Q63:T63"/>
    <mergeCell ref="B30:BA32"/>
    <mergeCell ref="E36:K36"/>
    <mergeCell ref="V36:AB36"/>
    <mergeCell ref="AP36:AV36"/>
    <mergeCell ref="B58:BC58"/>
    <mergeCell ref="B59:B60"/>
    <mergeCell ref="C59:C60"/>
    <mergeCell ref="E59:H59"/>
    <mergeCell ref="I59:L59"/>
    <mergeCell ref="M59:P59"/>
    <mergeCell ref="AO59:AR59"/>
    <mergeCell ref="AS59:AV59"/>
    <mergeCell ref="AW59:AZ59"/>
    <mergeCell ref="BA59:BA60"/>
    <mergeCell ref="BB59:BC60"/>
    <mergeCell ref="E60:AZ60"/>
    <mergeCell ref="Q59:T59"/>
    <mergeCell ref="U59:X59"/>
    <mergeCell ref="Y59:AB59"/>
    <mergeCell ref="AC59:AF59"/>
    <mergeCell ref="AG64:AJ64"/>
    <mergeCell ref="AK64:AN64"/>
    <mergeCell ref="AO64:AR64"/>
    <mergeCell ref="AS64:AV64"/>
    <mergeCell ref="AW64:AZ64"/>
    <mergeCell ref="B65:BC67"/>
    <mergeCell ref="B63:B64"/>
    <mergeCell ref="C63:C64"/>
    <mergeCell ref="AS63:AV63"/>
    <mergeCell ref="AW63:AZ63"/>
    <mergeCell ref="BB63:BC64"/>
    <mergeCell ref="E64:H64"/>
    <mergeCell ref="I64:L64"/>
    <mergeCell ref="M64:P64"/>
    <mergeCell ref="Q64:T64"/>
    <mergeCell ref="U64:X64"/>
    <mergeCell ref="Y64:AB64"/>
    <mergeCell ref="AC64:AF64"/>
    <mergeCell ref="U63:X63"/>
    <mergeCell ref="Y63:AB63"/>
    <mergeCell ref="AC63:AF63"/>
    <mergeCell ref="AG63:AJ63"/>
    <mergeCell ref="AK63:AN63"/>
    <mergeCell ref="AO63:AR63"/>
    <mergeCell ref="C89:N89"/>
    <mergeCell ref="AR89:BB89"/>
    <mergeCell ref="C90:N90"/>
    <mergeCell ref="AR90:BB90"/>
    <mergeCell ref="C91:N91"/>
    <mergeCell ref="AR91:BB91"/>
    <mergeCell ref="H70:I70"/>
    <mergeCell ref="J70:Q70"/>
    <mergeCell ref="W70:X70"/>
    <mergeCell ref="Y70:AK70"/>
    <mergeCell ref="AQ70:AR70"/>
    <mergeCell ref="AS70:BA70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93"/>
  <sheetViews>
    <sheetView tabSelected="1" topLeftCell="A103" zoomScale="64" zoomScaleNormal="64" workbookViewId="0">
      <selection activeCell="B62" sqref="B62:BC64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53" t="s">
        <v>41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</row>
    <row r="10" spans="2:53" ht="27.75" customHeight="1" thickBot="1" x14ac:dyDescent="0.3"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</row>
    <row r="11" spans="2:53" ht="30.75" customHeight="1" x14ac:dyDescent="0.25">
      <c r="B11" s="55" t="s">
        <v>16</v>
      </c>
      <c r="C11" s="56"/>
      <c r="D11" s="59" t="s">
        <v>47</v>
      </c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0"/>
      <c r="Q11" s="55" t="s">
        <v>43</v>
      </c>
      <c r="R11" s="63"/>
      <c r="S11" s="63"/>
      <c r="T11" s="63"/>
      <c r="U11" s="63"/>
      <c r="V11" s="63"/>
      <c r="W11" s="63"/>
      <c r="X11" s="63"/>
      <c r="Y11" s="63"/>
      <c r="Z11" s="56"/>
      <c r="AA11" s="149" t="s">
        <v>150</v>
      </c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1"/>
    </row>
    <row r="12" spans="2:53" ht="40.5" customHeight="1" thickBot="1" x14ac:dyDescent="0.3">
      <c r="B12" s="57"/>
      <c r="C12" s="58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2"/>
      <c r="Q12" s="57"/>
      <c r="R12" s="64"/>
      <c r="S12" s="64"/>
      <c r="T12" s="64"/>
      <c r="U12" s="64"/>
      <c r="V12" s="64"/>
      <c r="W12" s="64"/>
      <c r="X12" s="64"/>
      <c r="Y12" s="64"/>
      <c r="Z12" s="58"/>
      <c r="AA12" s="152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4"/>
    </row>
    <row r="13" spans="2:53" ht="30.75" customHeight="1" thickBot="1" x14ac:dyDescent="0.3">
      <c r="B13" s="38" t="s">
        <v>42</v>
      </c>
      <c r="C13" s="43"/>
      <c r="D13" s="155" t="s">
        <v>152</v>
      </c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7"/>
    </row>
    <row r="14" spans="2:53" ht="30.75" customHeight="1" thickBot="1" x14ac:dyDescent="0.3">
      <c r="B14" s="38" t="s">
        <v>48</v>
      </c>
      <c r="C14" s="43"/>
      <c r="D14" s="65" t="s">
        <v>49</v>
      </c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7"/>
    </row>
    <row r="15" spans="2:53" ht="36.75" customHeight="1" thickBot="1" x14ac:dyDescent="0.3">
      <c r="B15" s="38" t="s">
        <v>56</v>
      </c>
      <c r="C15" s="43"/>
      <c r="D15" s="65" t="s">
        <v>55</v>
      </c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7"/>
    </row>
    <row r="16" spans="2:53" ht="67.5" customHeight="1" thickBot="1" x14ac:dyDescent="0.3">
      <c r="B16" s="38" t="s">
        <v>57</v>
      </c>
      <c r="C16" s="39"/>
      <c r="D16" s="40" t="s">
        <v>75</v>
      </c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38" t="s">
        <v>18</v>
      </c>
      <c r="T16" s="41"/>
      <c r="U16" s="39"/>
      <c r="V16" s="164">
        <v>3</v>
      </c>
      <c r="W16" s="165"/>
      <c r="X16" s="165"/>
      <c r="Y16" s="165"/>
      <c r="Z16" s="165"/>
      <c r="AA16" s="38" t="s">
        <v>19</v>
      </c>
      <c r="AB16" s="42"/>
      <c r="AC16" s="42"/>
      <c r="AD16" s="42"/>
      <c r="AE16" s="42"/>
      <c r="AF16" s="42"/>
      <c r="AG16" s="42"/>
      <c r="AH16" s="42"/>
      <c r="AI16" s="42"/>
      <c r="AJ16" s="42"/>
      <c r="AK16" s="43"/>
      <c r="AL16" s="44" t="s">
        <v>74</v>
      </c>
      <c r="AM16" s="45"/>
      <c r="AN16" s="45"/>
      <c r="AO16" s="45"/>
      <c r="AP16" s="45"/>
      <c r="AQ16" s="45"/>
      <c r="AR16" s="38" t="s">
        <v>22</v>
      </c>
      <c r="AS16" s="42"/>
      <c r="AT16" s="42"/>
      <c r="AU16" s="42"/>
      <c r="AV16" s="42"/>
      <c r="AW16" s="42"/>
      <c r="AX16" s="42"/>
      <c r="AY16" s="43"/>
      <c r="AZ16" s="45" t="s">
        <v>72</v>
      </c>
      <c r="BA16" s="46"/>
    </row>
    <row r="17" spans="2:53" ht="68.25" customHeight="1" thickBot="1" x14ac:dyDescent="0.3">
      <c r="B17" s="38" t="s">
        <v>46</v>
      </c>
      <c r="C17" s="43"/>
      <c r="D17" s="148">
        <v>100000</v>
      </c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38" t="s">
        <v>21</v>
      </c>
      <c r="T17" s="42"/>
      <c r="U17" s="42"/>
      <c r="V17" s="42"/>
      <c r="W17" s="42"/>
      <c r="X17" s="42"/>
      <c r="Y17" s="42"/>
      <c r="Z17" s="43"/>
      <c r="AA17" s="71" t="s">
        <v>103</v>
      </c>
      <c r="AB17" s="69"/>
      <c r="AC17" s="69"/>
      <c r="AD17" s="69"/>
      <c r="AE17" s="69"/>
      <c r="AF17" s="69"/>
      <c r="AG17" s="69"/>
      <c r="AH17" s="69"/>
      <c r="AI17" s="69"/>
      <c r="AJ17" s="69"/>
      <c r="AK17" s="70"/>
      <c r="AL17" s="38" t="s">
        <v>44</v>
      </c>
      <c r="AM17" s="42"/>
      <c r="AN17" s="42"/>
      <c r="AO17" s="42"/>
      <c r="AP17" s="42"/>
      <c r="AQ17" s="42"/>
      <c r="AR17" s="42"/>
      <c r="AS17" s="43"/>
      <c r="AT17" s="69" t="s">
        <v>103</v>
      </c>
      <c r="AU17" s="69"/>
      <c r="AV17" s="69"/>
      <c r="AW17" s="69"/>
      <c r="AX17" s="69"/>
      <c r="AY17" s="69"/>
      <c r="AZ17" s="69"/>
      <c r="BA17" s="70"/>
    </row>
    <row r="18" spans="2:53" ht="36.75" customHeight="1" thickBot="1" x14ac:dyDescent="0.3">
      <c r="B18" s="38" t="s">
        <v>27</v>
      </c>
      <c r="C18" s="43"/>
      <c r="D18" s="71" t="s">
        <v>73</v>
      </c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70"/>
    </row>
    <row r="19" spans="2:53" ht="33.75" customHeight="1" thickBot="1" x14ac:dyDescent="0.3">
      <c r="B19" s="38" t="s">
        <v>45</v>
      </c>
      <c r="C19" s="43"/>
      <c r="D19" s="78" t="s">
        <v>76</v>
      </c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80"/>
    </row>
    <row r="20" spans="2:53" ht="35.25" customHeight="1" thickBot="1" x14ac:dyDescent="0.3">
      <c r="B20" s="38" t="s">
        <v>26</v>
      </c>
      <c r="C20" s="43"/>
      <c r="D20" s="84" t="s">
        <v>77</v>
      </c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6"/>
    </row>
    <row r="21" spans="2:53" ht="26.25" customHeight="1" thickBot="1" x14ac:dyDescent="0.3">
      <c r="B21" s="38" t="s">
        <v>23</v>
      </c>
      <c r="C21" s="42"/>
      <c r="D21" s="75" t="s">
        <v>24</v>
      </c>
      <c r="E21" s="75"/>
      <c r="F21" s="75"/>
      <c r="G21" s="75"/>
      <c r="H21" s="75"/>
      <c r="I21" s="142">
        <v>42373</v>
      </c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5" t="s">
        <v>25</v>
      </c>
      <c r="AH21" s="76"/>
      <c r="AI21" s="76"/>
      <c r="AJ21" s="76"/>
      <c r="AK21" s="76"/>
      <c r="AL21" s="142">
        <v>42723</v>
      </c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</row>
    <row r="22" spans="2:53" ht="32.25" customHeight="1" x14ac:dyDescent="0.25">
      <c r="B22" s="81" t="s">
        <v>39</v>
      </c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3"/>
      <c r="BA22" s="144"/>
    </row>
    <row r="23" spans="2:53" ht="31.5" customHeight="1" thickBot="1" x14ac:dyDescent="0.3">
      <c r="B23" s="90" t="s">
        <v>0</v>
      </c>
      <c r="C23" s="90" t="s">
        <v>28</v>
      </c>
      <c r="D23" s="92"/>
      <c r="E23" s="94" t="s">
        <v>1</v>
      </c>
      <c r="F23" s="94"/>
      <c r="G23" s="94"/>
      <c r="H23" s="95"/>
      <c r="I23" s="72" t="s">
        <v>2</v>
      </c>
      <c r="J23" s="73"/>
      <c r="K23" s="73"/>
      <c r="L23" s="74"/>
      <c r="M23" s="72" t="s">
        <v>3</v>
      </c>
      <c r="N23" s="73"/>
      <c r="O23" s="73"/>
      <c r="P23" s="74"/>
      <c r="Q23" s="72" t="s">
        <v>4</v>
      </c>
      <c r="R23" s="73"/>
      <c r="S23" s="73"/>
      <c r="T23" s="73"/>
      <c r="U23" s="72" t="s">
        <v>5</v>
      </c>
      <c r="V23" s="73"/>
      <c r="W23" s="73"/>
      <c r="X23" s="74"/>
      <c r="Y23" s="72" t="s">
        <v>6</v>
      </c>
      <c r="Z23" s="73"/>
      <c r="AA23" s="73"/>
      <c r="AB23" s="74"/>
      <c r="AC23" s="72" t="s">
        <v>7</v>
      </c>
      <c r="AD23" s="73"/>
      <c r="AE23" s="73"/>
      <c r="AF23" s="73"/>
      <c r="AG23" s="72" t="s">
        <v>8</v>
      </c>
      <c r="AH23" s="73"/>
      <c r="AI23" s="73"/>
      <c r="AJ23" s="74"/>
      <c r="AK23" s="72" t="s">
        <v>9</v>
      </c>
      <c r="AL23" s="73"/>
      <c r="AM23" s="73"/>
      <c r="AN23" s="74"/>
      <c r="AO23" s="72" t="s">
        <v>10</v>
      </c>
      <c r="AP23" s="73"/>
      <c r="AQ23" s="73"/>
      <c r="AR23" s="73"/>
      <c r="AS23" s="72" t="s">
        <v>11</v>
      </c>
      <c r="AT23" s="73"/>
      <c r="AU23" s="73"/>
      <c r="AV23" s="74"/>
      <c r="AW23" s="72" t="s">
        <v>12</v>
      </c>
      <c r="AX23" s="73"/>
      <c r="AY23" s="73"/>
      <c r="AZ23" s="73"/>
      <c r="BA23" s="88" t="s">
        <v>17</v>
      </c>
    </row>
    <row r="24" spans="2:53" ht="16.5" thickBot="1" x14ac:dyDescent="0.3">
      <c r="B24" s="91"/>
      <c r="C24" s="91"/>
      <c r="D24" s="93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89"/>
    </row>
    <row r="25" spans="2:53" ht="20.100000000000001" customHeight="1" x14ac:dyDescent="0.25">
      <c r="B25" s="140">
        <v>1</v>
      </c>
      <c r="C25" s="50" t="s">
        <v>78</v>
      </c>
      <c r="D25" s="11" t="s">
        <v>13</v>
      </c>
      <c r="E25" s="5"/>
      <c r="F25" s="5"/>
      <c r="G25" s="5"/>
      <c r="H25" s="5"/>
      <c r="I25" s="5"/>
      <c r="J25" s="6"/>
      <c r="K25" s="6"/>
      <c r="L25" s="6"/>
      <c r="M25" s="6"/>
      <c r="N25" s="28"/>
      <c r="O25" s="28"/>
      <c r="P25" s="28"/>
      <c r="Q25" s="28"/>
      <c r="R25" s="29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29"/>
      <c r="AD25" s="29"/>
      <c r="AE25" s="29"/>
      <c r="AF25" s="29"/>
      <c r="AG25" s="29"/>
      <c r="AH25" s="29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29"/>
      <c r="AT25" s="29"/>
      <c r="AU25" s="29"/>
      <c r="AV25" s="29"/>
      <c r="AW25" s="29"/>
      <c r="AX25" s="29"/>
      <c r="AY25" s="12"/>
      <c r="AZ25" s="12"/>
      <c r="BA25" s="36" t="s">
        <v>71</v>
      </c>
    </row>
    <row r="26" spans="2:53" ht="21" customHeight="1" thickBot="1" x14ac:dyDescent="0.3">
      <c r="B26" s="141"/>
      <c r="C26" s="35"/>
      <c r="D26" s="13" t="s">
        <v>14</v>
      </c>
      <c r="E26" s="14"/>
      <c r="F26" s="14"/>
      <c r="G26" s="14"/>
      <c r="H26" s="1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37"/>
    </row>
    <row r="27" spans="2:53" ht="20.100000000000001" customHeight="1" x14ac:dyDescent="0.25">
      <c r="B27" s="47">
        <v>2</v>
      </c>
      <c r="C27" s="49" t="s">
        <v>79</v>
      </c>
      <c r="D27" s="11" t="s">
        <v>13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30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30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30"/>
      <c r="AY27" s="15"/>
      <c r="AZ27" s="15"/>
      <c r="BA27" s="36" t="s">
        <v>71</v>
      </c>
    </row>
    <row r="28" spans="2:53" ht="20.100000000000001" customHeight="1" thickBot="1" x14ac:dyDescent="0.3">
      <c r="B28" s="48"/>
      <c r="C28" s="49"/>
      <c r="D28" s="13" t="s">
        <v>14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37"/>
    </row>
    <row r="29" spans="2:53" ht="15.75" customHeight="1" x14ac:dyDescent="0.25">
      <c r="B29" s="96" t="s">
        <v>104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8"/>
    </row>
    <row r="30" spans="2:53" ht="39" customHeight="1" x14ac:dyDescent="0.25">
      <c r="B30" s="99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1"/>
    </row>
    <row r="31" spans="2:53" ht="44.25" customHeight="1" thickBot="1" x14ac:dyDescent="0.3">
      <c r="B31" s="102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4"/>
    </row>
    <row r="32" spans="2:53" ht="9.7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</row>
    <row r="33" spans="2:53" ht="9.7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</row>
    <row r="34" spans="2:53" ht="9.7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3" ht="19.5" customHeight="1" x14ac:dyDescent="0.25">
      <c r="B35" s="4"/>
      <c r="C35" s="4"/>
      <c r="D35" s="18"/>
      <c r="E35" s="105"/>
      <c r="F35" s="105"/>
      <c r="G35" s="105"/>
      <c r="H35" s="105"/>
      <c r="I35" s="105"/>
      <c r="J35" s="105"/>
      <c r="K35" s="105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05"/>
      <c r="W35" s="105"/>
      <c r="X35" s="105"/>
      <c r="Y35" s="105"/>
      <c r="Z35" s="105"/>
      <c r="AA35" s="105"/>
      <c r="AB35" s="105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05"/>
      <c r="AQ35" s="105"/>
      <c r="AR35" s="105"/>
      <c r="AS35" s="105"/>
      <c r="AT35" s="105"/>
      <c r="AU35" s="105"/>
      <c r="AV35" s="105"/>
      <c r="AW35" s="4"/>
      <c r="AX35" s="4"/>
      <c r="AY35" s="4"/>
      <c r="AZ35" s="4"/>
      <c r="BA35" s="4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20.25" customHeight="1" x14ac:dyDescent="0.25">
      <c r="B37" s="4"/>
      <c r="C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</row>
    <row r="38" spans="2:53" ht="20.2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14.25" hidden="1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idden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8.75" hidden="1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t="16.5" hidden="1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3.5" customHeight="1" x14ac:dyDescent="0.25">
      <c r="B43" s="4"/>
      <c r="C43" s="4"/>
      <c r="L43" s="7"/>
      <c r="M43" s="7"/>
      <c r="N43" s="7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</row>
    <row r="56" spans="2:55" ht="6" customHeight="1" thickBot="1" x14ac:dyDescent="0.3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</row>
    <row r="57" spans="2:55" ht="24.75" customHeight="1" x14ac:dyDescent="0.25">
      <c r="B57" s="106" t="s">
        <v>32</v>
      </c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7"/>
      <c r="AV57" s="107"/>
      <c r="AW57" s="107"/>
      <c r="AX57" s="107"/>
      <c r="AY57" s="107"/>
      <c r="AZ57" s="107"/>
      <c r="BA57" s="107"/>
      <c r="BB57" s="107"/>
      <c r="BC57" s="108"/>
    </row>
    <row r="58" spans="2:55" ht="16.5" customHeight="1" thickBot="1" x14ac:dyDescent="0.3">
      <c r="B58" s="90" t="s">
        <v>30</v>
      </c>
      <c r="C58" s="109" t="s">
        <v>29</v>
      </c>
      <c r="D58" s="19"/>
      <c r="E58" s="94" t="s">
        <v>1</v>
      </c>
      <c r="F58" s="94"/>
      <c r="G58" s="94"/>
      <c r="H58" s="95"/>
      <c r="I58" s="72" t="s">
        <v>2</v>
      </c>
      <c r="J58" s="73"/>
      <c r="K58" s="73"/>
      <c r="L58" s="74"/>
      <c r="M58" s="72" t="s">
        <v>3</v>
      </c>
      <c r="N58" s="73"/>
      <c r="O58" s="73"/>
      <c r="P58" s="74"/>
      <c r="Q58" s="72" t="s">
        <v>4</v>
      </c>
      <c r="R58" s="73"/>
      <c r="S58" s="73"/>
      <c r="T58" s="73"/>
      <c r="U58" s="72" t="s">
        <v>5</v>
      </c>
      <c r="V58" s="73"/>
      <c r="W58" s="73"/>
      <c r="X58" s="74"/>
      <c r="Y58" s="72" t="s">
        <v>6</v>
      </c>
      <c r="Z58" s="73"/>
      <c r="AA58" s="73"/>
      <c r="AB58" s="74"/>
      <c r="AC58" s="72" t="s">
        <v>7</v>
      </c>
      <c r="AD58" s="73"/>
      <c r="AE58" s="73"/>
      <c r="AF58" s="73"/>
      <c r="AG58" s="72" t="s">
        <v>8</v>
      </c>
      <c r="AH58" s="73"/>
      <c r="AI58" s="73"/>
      <c r="AJ58" s="74"/>
      <c r="AK58" s="72" t="s">
        <v>9</v>
      </c>
      <c r="AL58" s="73"/>
      <c r="AM58" s="73"/>
      <c r="AN58" s="74"/>
      <c r="AO58" s="72" t="s">
        <v>10</v>
      </c>
      <c r="AP58" s="73"/>
      <c r="AQ58" s="73"/>
      <c r="AR58" s="73"/>
      <c r="AS58" s="72" t="s">
        <v>11</v>
      </c>
      <c r="AT58" s="73"/>
      <c r="AU58" s="73"/>
      <c r="AV58" s="74"/>
      <c r="AW58" s="72" t="s">
        <v>12</v>
      </c>
      <c r="AX58" s="73"/>
      <c r="AY58" s="73"/>
      <c r="AZ58" s="73"/>
      <c r="BA58" s="111" t="s">
        <v>31</v>
      </c>
      <c r="BB58" s="113" t="s">
        <v>33</v>
      </c>
      <c r="BC58" s="114"/>
    </row>
    <row r="59" spans="2:55" ht="16.5" thickBot="1" x14ac:dyDescent="0.3">
      <c r="B59" s="91"/>
      <c r="C59" s="110"/>
      <c r="D59" s="20"/>
      <c r="E59" s="115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7"/>
      <c r="BA59" s="112"/>
      <c r="BB59" s="113"/>
      <c r="BC59" s="114"/>
    </row>
    <row r="60" spans="2:55" ht="35.25" customHeight="1" x14ac:dyDescent="0.25">
      <c r="B60" s="126">
        <v>1</v>
      </c>
      <c r="C60" s="128" t="s">
        <v>140</v>
      </c>
      <c r="D60" s="21" t="s">
        <v>13</v>
      </c>
      <c r="E60" s="166">
        <v>0</v>
      </c>
      <c r="F60" s="166"/>
      <c r="G60" s="166"/>
      <c r="H60" s="166"/>
      <c r="I60" s="166">
        <v>0</v>
      </c>
      <c r="J60" s="166"/>
      <c r="K60" s="166"/>
      <c r="L60" s="166"/>
      <c r="M60" s="166">
        <v>0</v>
      </c>
      <c r="N60" s="166"/>
      <c r="O60" s="166"/>
      <c r="P60" s="166"/>
      <c r="Q60" s="166">
        <v>1</v>
      </c>
      <c r="R60" s="166"/>
      <c r="S60" s="166"/>
      <c r="T60" s="166"/>
      <c r="U60" s="166">
        <v>0</v>
      </c>
      <c r="V60" s="166"/>
      <c r="W60" s="166"/>
      <c r="X60" s="166"/>
      <c r="Y60" s="166">
        <v>0</v>
      </c>
      <c r="Z60" s="166"/>
      <c r="AA60" s="166"/>
      <c r="AB60" s="166"/>
      <c r="AC60" s="166">
        <v>0</v>
      </c>
      <c r="AD60" s="166"/>
      <c r="AE60" s="166"/>
      <c r="AF60" s="166"/>
      <c r="AG60" s="166">
        <v>1</v>
      </c>
      <c r="AH60" s="166"/>
      <c r="AI60" s="166"/>
      <c r="AJ60" s="166"/>
      <c r="AK60" s="166">
        <v>0</v>
      </c>
      <c r="AL60" s="166"/>
      <c r="AM60" s="166"/>
      <c r="AN60" s="166"/>
      <c r="AO60" s="166">
        <v>0</v>
      </c>
      <c r="AP60" s="166"/>
      <c r="AQ60" s="166"/>
      <c r="AR60" s="166"/>
      <c r="AS60" s="166">
        <v>1</v>
      </c>
      <c r="AT60" s="166"/>
      <c r="AU60" s="166"/>
      <c r="AV60" s="166"/>
      <c r="AW60" s="166">
        <v>0</v>
      </c>
      <c r="AX60" s="166"/>
      <c r="AY60" s="166"/>
      <c r="AZ60" s="166"/>
      <c r="BA60" s="167">
        <v>3</v>
      </c>
      <c r="BB60" s="130">
        <f>(BA61+100)/BA60</f>
        <v>33.333333333333336</v>
      </c>
      <c r="BC60" s="131"/>
    </row>
    <row r="61" spans="2:55" ht="34.5" customHeight="1" x14ac:dyDescent="0.25">
      <c r="B61" s="127"/>
      <c r="C61" s="129"/>
      <c r="D61" s="22" t="s">
        <v>14</v>
      </c>
      <c r="E61" s="168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168"/>
      <c r="AC61" s="168"/>
      <c r="AD61" s="168"/>
      <c r="AE61" s="168"/>
      <c r="AF61" s="168"/>
      <c r="AG61" s="168"/>
      <c r="AH61" s="168"/>
      <c r="AI61" s="168"/>
      <c r="AJ61" s="168"/>
      <c r="AK61" s="168"/>
      <c r="AL61" s="168"/>
      <c r="AM61" s="168"/>
      <c r="AN61" s="168"/>
      <c r="AO61" s="168"/>
      <c r="AP61" s="168"/>
      <c r="AQ61" s="168"/>
      <c r="AR61" s="168"/>
      <c r="AS61" s="168"/>
      <c r="AT61" s="168"/>
      <c r="AU61" s="168"/>
      <c r="AV61" s="168"/>
      <c r="AW61" s="168"/>
      <c r="AX61" s="168"/>
      <c r="AY61" s="168"/>
      <c r="AZ61" s="168"/>
      <c r="BA61" s="167">
        <f>SUM(E61:AZ61)</f>
        <v>0</v>
      </c>
      <c r="BB61" s="132"/>
      <c r="BC61" s="133"/>
    </row>
    <row r="62" spans="2:55" ht="36.75" customHeight="1" x14ac:dyDescent="0.25">
      <c r="B62" s="99" t="s">
        <v>34</v>
      </c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100"/>
      <c r="BB62" s="100"/>
      <c r="BC62" s="101"/>
    </row>
    <row r="63" spans="2:55" ht="38.25" customHeight="1" x14ac:dyDescent="0.25">
      <c r="B63" s="99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100"/>
      <c r="AV63" s="100"/>
      <c r="AW63" s="100"/>
      <c r="AX63" s="100"/>
      <c r="AY63" s="100"/>
      <c r="AZ63" s="100"/>
      <c r="BA63" s="100"/>
      <c r="BB63" s="100"/>
      <c r="BC63" s="101"/>
    </row>
    <row r="64" spans="2:55" ht="48.75" customHeight="1" thickBot="1" x14ac:dyDescent="0.3">
      <c r="B64" s="102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4"/>
    </row>
    <row r="67" spans="2:53" x14ac:dyDescent="0.25">
      <c r="B67" s="23"/>
      <c r="C67" s="26" t="s">
        <v>20</v>
      </c>
      <c r="D67" s="24"/>
      <c r="E67" s="24"/>
      <c r="F67" s="24"/>
      <c r="G67" s="24"/>
      <c r="H67" s="119"/>
      <c r="I67" s="119"/>
      <c r="J67" s="120" t="s">
        <v>35</v>
      </c>
      <c r="K67" s="120"/>
      <c r="L67" s="120"/>
      <c r="M67" s="120"/>
      <c r="N67" s="120"/>
      <c r="O67" s="120"/>
      <c r="P67" s="120"/>
      <c r="Q67" s="120"/>
      <c r="R67" s="24"/>
      <c r="S67" s="24"/>
      <c r="T67" s="24"/>
      <c r="U67" s="24"/>
      <c r="V67" s="24"/>
      <c r="W67" s="121"/>
      <c r="X67" s="121"/>
      <c r="Y67" s="120" t="s">
        <v>36</v>
      </c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24"/>
      <c r="AM67" s="24"/>
      <c r="AN67" s="24"/>
      <c r="AO67" s="24"/>
      <c r="AP67" s="24"/>
      <c r="AQ67" s="122"/>
      <c r="AR67" s="122"/>
      <c r="AS67" s="120" t="s">
        <v>37</v>
      </c>
      <c r="AT67" s="120"/>
      <c r="AU67" s="120"/>
      <c r="AV67" s="120"/>
      <c r="AW67" s="120"/>
      <c r="AX67" s="120"/>
      <c r="AY67" s="120"/>
      <c r="AZ67" s="120"/>
      <c r="BA67" s="120"/>
    </row>
    <row r="75" spans="2:53" ht="14.25" customHeight="1" x14ac:dyDescent="0.25"/>
    <row r="76" spans="2:53" ht="14.25" customHeight="1" x14ac:dyDescent="0.25"/>
    <row r="77" spans="2:53" ht="14.25" customHeight="1" x14ac:dyDescent="0.25"/>
    <row r="78" spans="2:53" ht="15.75" customHeight="1" x14ac:dyDescent="0.25"/>
    <row r="80" spans="2:53" ht="2.25" customHeight="1" x14ac:dyDescent="0.25"/>
    <row r="83" spans="3:54" ht="33" customHeight="1" x14ac:dyDescent="0.25"/>
    <row r="85" spans="3:54" ht="68.25" customHeight="1" x14ac:dyDescent="0.25"/>
    <row r="86" spans="3:54" x14ac:dyDescent="0.25">
      <c r="C86" s="32" t="s">
        <v>141</v>
      </c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AR86" s="32" t="s">
        <v>143</v>
      </c>
      <c r="AS86" s="32"/>
      <c r="AT86" s="32"/>
      <c r="AU86" s="32"/>
      <c r="AV86" s="32"/>
      <c r="AW86" s="32"/>
      <c r="AX86" s="32"/>
      <c r="AY86" s="32"/>
      <c r="AZ86" s="32"/>
      <c r="BA86" s="32"/>
      <c r="BB86" s="32"/>
    </row>
    <row r="87" spans="3:54" x14ac:dyDescent="0.25">
      <c r="C87" s="33" t="s">
        <v>142</v>
      </c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AR87" s="33" t="s">
        <v>144</v>
      </c>
      <c r="AS87" s="33"/>
      <c r="AT87" s="33"/>
      <c r="AU87" s="33"/>
      <c r="AV87" s="33"/>
      <c r="AW87" s="33"/>
      <c r="AX87" s="33"/>
      <c r="AY87" s="33"/>
      <c r="AZ87" s="33"/>
      <c r="BA87" s="33"/>
      <c r="BB87" s="33"/>
    </row>
    <row r="88" spans="3:54" x14ac:dyDescent="0.25">
      <c r="C88" s="118" t="s">
        <v>15</v>
      </c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AR88" s="118" t="s">
        <v>38</v>
      </c>
      <c r="AS88" s="118"/>
      <c r="AT88" s="118"/>
      <c r="AU88" s="118"/>
      <c r="AV88" s="118"/>
      <c r="AW88" s="118"/>
      <c r="AX88" s="118"/>
      <c r="AY88" s="118"/>
      <c r="AZ88" s="118"/>
      <c r="BA88" s="118"/>
      <c r="BB88" s="118"/>
    </row>
    <row r="93" spans="3:54" ht="15.75" customHeight="1" x14ac:dyDescent="0.25">
      <c r="BB93" s="3"/>
    </row>
  </sheetData>
  <dataConsolidate/>
  <mergeCells count="121"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AG58:AJ58"/>
    <mergeCell ref="AK58:AN58"/>
    <mergeCell ref="B27:B28"/>
    <mergeCell ref="C27:C28"/>
    <mergeCell ref="BA27:BA28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M23:P23"/>
    <mergeCell ref="E60:H60"/>
    <mergeCell ref="I60:L60"/>
    <mergeCell ref="M60:P60"/>
    <mergeCell ref="Q60:T60"/>
    <mergeCell ref="B29:BA31"/>
    <mergeCell ref="E35:K35"/>
    <mergeCell ref="V35:AB35"/>
    <mergeCell ref="AP35:AV35"/>
    <mergeCell ref="B57:BC57"/>
    <mergeCell ref="B58:B59"/>
    <mergeCell ref="C58:C59"/>
    <mergeCell ref="E58:H58"/>
    <mergeCell ref="I58:L58"/>
    <mergeCell ref="M58:P58"/>
    <mergeCell ref="AO58:AR58"/>
    <mergeCell ref="AS58:AV58"/>
    <mergeCell ref="AW58:AZ58"/>
    <mergeCell ref="BA58:BA59"/>
    <mergeCell ref="BB58:BC59"/>
    <mergeCell ref="E59:AZ59"/>
    <mergeCell ref="Q58:T58"/>
    <mergeCell ref="U58:X58"/>
    <mergeCell ref="Y58:AB58"/>
    <mergeCell ref="AC58:AF58"/>
    <mergeCell ref="AG61:AJ61"/>
    <mergeCell ref="AK61:AN61"/>
    <mergeCell ref="AO61:AR61"/>
    <mergeCell ref="AS61:AV61"/>
    <mergeCell ref="AW61:AZ61"/>
    <mergeCell ref="B62:BC64"/>
    <mergeCell ref="B60:B61"/>
    <mergeCell ref="C60:C61"/>
    <mergeCell ref="AS60:AV60"/>
    <mergeCell ref="AW60:AZ60"/>
    <mergeCell ref="BB60:BC61"/>
    <mergeCell ref="E61:H61"/>
    <mergeCell ref="I61:L61"/>
    <mergeCell ref="M61:P61"/>
    <mergeCell ref="Q61:T61"/>
    <mergeCell ref="U61:X61"/>
    <mergeCell ref="Y61:AB61"/>
    <mergeCell ref="AC61:AF61"/>
    <mergeCell ref="U60:X60"/>
    <mergeCell ref="Y60:AB60"/>
    <mergeCell ref="AC60:AF60"/>
    <mergeCell ref="AG60:AJ60"/>
    <mergeCell ref="AK60:AN60"/>
    <mergeCell ref="AO60:AR60"/>
    <mergeCell ref="C87:N87"/>
    <mergeCell ref="AR87:BB87"/>
    <mergeCell ref="C86:N86"/>
    <mergeCell ref="AR86:BB86"/>
    <mergeCell ref="C88:N88"/>
    <mergeCell ref="AR88:BB88"/>
    <mergeCell ref="H67:I67"/>
    <mergeCell ref="J67:Q67"/>
    <mergeCell ref="W67:X67"/>
    <mergeCell ref="Y67:AK67"/>
    <mergeCell ref="AQ67:AR67"/>
    <mergeCell ref="AS67:BA6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OBJETIVO EST 16-H</vt:lpstr>
      <vt:lpstr>OBJETIVO EST 16-L</vt:lpstr>
      <vt:lpstr>OBJETIVO EST 16-N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opdeor1</cp:lastModifiedBy>
  <cp:lastPrinted>2016-01-18T18:00:47Z</cp:lastPrinted>
  <dcterms:created xsi:type="dcterms:W3CDTF">2013-02-05T15:26:29Z</dcterms:created>
  <dcterms:modified xsi:type="dcterms:W3CDTF">2016-02-11T20:52:07Z</dcterms:modified>
</cp:coreProperties>
</file>