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4TO TRIMESTRE\"/>
    </mc:Choice>
  </mc:AlternateContent>
  <xr:revisionPtr revIDLastSave="0" documentId="8_{63E82E20-F619-40C6-868F-851350FB4E8D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2" l="1"/>
  <c r="C65" i="2"/>
  <c r="C33" i="2"/>
  <c r="C4" i="2"/>
  <c r="B16" i="2"/>
  <c r="C16" i="2"/>
  <c r="B41" i="2"/>
  <c r="B45" i="2" s="1"/>
  <c r="B4" i="2"/>
  <c r="B61" i="2" l="1"/>
  <c r="B65" i="2" s="1"/>
  <c r="C61" i="2"/>
</calcChain>
</file>

<file path=xl/sharedStrings.xml><?xml version="1.0" encoding="utf-8"?>
<sst xmlns="http://schemas.openxmlformats.org/spreadsheetml/2006/main" count="62" uniqueCount="54">
  <si>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</si>
  <si>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</si>
  <si>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</si>
  <si>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</si>
  <si>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</si>
  <si>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</si>
  <si>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</si>
  <si>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</si>
  <si>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</si>
  <si>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</si>
  <si>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</si>
  <si>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</si>
  <si>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</si>
  <si>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</si>
  <si>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</si>
  <si>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</si>
  <si>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</si>
  <si>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</si>
  <si>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</si>
  <si>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</si>
  <si>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</si>
  <si>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</si>
  <si>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</si>
  <si>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</si>
  <si>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</si>
  <si>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</si>
  <si>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</si>
  <si>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</si>
  <si>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</si>
  <si>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</si>
  <si>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</si>
  <si>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</si>
  <si>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</si>
  <si>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</si>
  <si>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</si>
  <si>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</si>
  <si>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</si>
  <si>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</si>
  <si>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</si>
  <si>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</si>
  <si>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</si>
  <si>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</si>
  <si>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</si>
  <si>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</si>
  <si>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</si>
  <si>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</si>
  <si>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</si>
  <si>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</si>
  <si>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</si>
  <si>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</si>
  <si>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</si>
  <si>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</si>
  <si>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</si>
  <si>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de Flujos de Efectivo
Del 01 DE ENERO 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</si>
</sst>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2"/>
  <sheetViews>
    <sheetView tabSelected="1" topLeftCell="A23" zoomScaleNormal="100" workbookViewId="0">
      <selection activeCell="A2" sqref="A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7" t="s">
        <v>53</v>
      </c>
      <c r="B1" s="18"/>
      <c r="C1" s="19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6384248.6200000001</v>
      </c>
      <c r="C4" s="7">
        <f>SUM(C5:C14)</f>
        <v>6171788.5099999998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0</v>
      </c>
      <c r="C9" s="9">
        <v>0</v>
      </c>
    </row>
    <row r="10" spans="1:3" ht="11.25" customHeight="1" x14ac:dyDescent="0.2">
      <c r="A10" s="8" t="s">
        <v>8</v>
      </c>
      <c r="B10" s="9">
        <v>0</v>
      </c>
      <c r="C10" s="9">
        <v>0</v>
      </c>
    </row>
    <row r="11" spans="1:3" ht="11.25" customHeight="1" x14ac:dyDescent="0.2">
      <c r="A11" s="8" t="s">
        <v>9</v>
      </c>
      <c r="B11" s="9">
        <v>6384248.6200000001</v>
      </c>
      <c r="C11" s="9">
        <v>6171788.5099999998</v>
      </c>
    </row>
    <row r="12" spans="1:3" ht="22.5" x14ac:dyDescent="0.2">
      <c r="A12" s="8" t="s">
        <v>10</v>
      </c>
      <c r="B12" s="9">
        <v>0</v>
      </c>
      <c r="C12" s="9">
        <v>0</v>
      </c>
    </row>
    <row r="13" spans="1:3" ht="11.25" customHeight="1" x14ac:dyDescent="0.2">
      <c r="A13" s="8" t="s">
        <v>11</v>
      </c>
      <c r="B13" s="9">
        <v>0</v>
      </c>
      <c r="C13" s="9">
        <v>0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13</v>
      </c>
      <c r="B16" s="7">
        <f>SUM(B17:B32)</f>
        <v>5998920.9400000004</v>
      </c>
      <c r="C16" s="7">
        <f>SUM(C17:C32)</f>
        <v>6201943.6200000001</v>
      </c>
    </row>
    <row r="17" spans="1:3" ht="11.25" customHeight="1" x14ac:dyDescent="0.2">
      <c r="A17" s="8" t="s">
        <v>14</v>
      </c>
      <c r="B17" s="9">
        <v>3139214.93</v>
      </c>
      <c r="C17" s="9">
        <v>3003960.96</v>
      </c>
    </row>
    <row r="18" spans="1:3" ht="11.25" customHeight="1" x14ac:dyDescent="0.2">
      <c r="A18" s="8" t="s">
        <v>15</v>
      </c>
      <c r="B18" s="9">
        <v>685863.41</v>
      </c>
      <c r="C18" s="9">
        <v>546968.68000000005</v>
      </c>
    </row>
    <row r="19" spans="1:3" ht="11.25" customHeight="1" x14ac:dyDescent="0.2">
      <c r="A19" s="8" t="s">
        <v>16</v>
      </c>
      <c r="B19" s="9">
        <v>2173842.6</v>
      </c>
      <c r="C19" s="9">
        <v>2651013.98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0</v>
      </c>
      <c r="C23" s="9">
        <v>0</v>
      </c>
    </row>
    <row r="24" spans="1:3" ht="11.25" customHeight="1" x14ac:dyDescent="0.2">
      <c r="A24" s="8" t="s">
        <v>21</v>
      </c>
      <c r="B24" s="9">
        <v>0</v>
      </c>
      <c r="C24" s="9">
        <v>0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0</v>
      </c>
      <c r="C31" s="9">
        <v>0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f>B4-B16</f>
        <v>385327.6799999997</v>
      </c>
      <c r="C33" s="7">
        <f>C4-C16</f>
        <v>-30155.110000000335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v>0</v>
      </c>
      <c r="C36" s="7"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SUM(B42:B44)</f>
        <v>144589.9</v>
      </c>
      <c r="C41" s="7">
        <v>34791.57</v>
      </c>
    </row>
    <row r="42" spans="1:3" ht="11.25" customHeight="1" x14ac:dyDescent="0.2">
      <c r="A42" s="8" t="s">
        <v>32</v>
      </c>
      <c r="B42" s="9">
        <v>0</v>
      </c>
      <c r="C42" s="9">
        <v>0</v>
      </c>
    </row>
    <row r="43" spans="1:3" ht="11.25" customHeight="1" x14ac:dyDescent="0.2">
      <c r="A43" s="8" t="s">
        <v>33</v>
      </c>
      <c r="B43" s="9">
        <v>144589.9</v>
      </c>
      <c r="C43" s="9">
        <v>34791.57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f>B36-B41</f>
        <v>-144589.9</v>
      </c>
      <c r="C45" s="7">
        <v>-34791.57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v>0</v>
      </c>
      <c r="C48" s="7">
        <v>0</v>
      </c>
    </row>
    <row r="49" spans="1:3" ht="11.25" customHeight="1" x14ac:dyDescent="0.2">
      <c r="A49" s="8" t="s">
        <v>38</v>
      </c>
      <c r="B49" s="9">
        <v>0</v>
      </c>
      <c r="C49" s="9"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0</v>
      </c>
      <c r="C52" s="9">
        <v>0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v>0</v>
      </c>
      <c r="C54" s="7">
        <v>0</v>
      </c>
    </row>
    <row r="55" spans="1:3" ht="11.25" customHeight="1" x14ac:dyDescent="0.2">
      <c r="A55" s="8" t="s">
        <v>42</v>
      </c>
      <c r="B55" s="9">
        <v>0</v>
      </c>
      <c r="C55" s="9"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0</v>
      </c>
      <c r="C58" s="9">
        <v>0</v>
      </c>
    </row>
    <row r="59" spans="1:3" ht="11.25" customHeight="1" x14ac:dyDescent="0.2">
      <c r="A59" s="4" t="s">
        <v>44</v>
      </c>
      <c r="B59" s="7">
        <v>0</v>
      </c>
      <c r="C59" s="7">
        <v>0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B33+B45+B59</f>
        <v>240737.77999999971</v>
      </c>
      <c r="C61" s="7">
        <f>C33+C45+C59</f>
        <v>-64946.680000000335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v>26905.26</v>
      </c>
      <c r="C63" s="7">
        <v>91851.94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f>B61+B63</f>
        <v>267643.03999999969</v>
      </c>
      <c r="C65" s="7">
        <f>C61+C63</f>
        <v>26905.259999999667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20" t="s">
        <v>48</v>
      </c>
      <c r="B68" s="21"/>
      <c r="C68" s="21"/>
    </row>
    <row r="71" spans="1:3" x14ac:dyDescent="0.2">
      <c r="A71" s="15" t="s">
        <v>49</v>
      </c>
      <c r="B71" s="16" t="s">
        <v>50</v>
      </c>
    </row>
    <row r="72" spans="1:3" x14ac:dyDescent="0.2">
      <c r="A72" s="15" t="s">
        <v>51</v>
      </c>
      <c r="B72" s="16" t="s">
        <v>52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65A9B9-9DFA-4FD0-8892-754307223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AGUA POTABLE VALTIERRILLA</cp:lastModifiedBy>
  <cp:revision/>
  <dcterms:created xsi:type="dcterms:W3CDTF">2012-12-11T20:31:36Z</dcterms:created>
  <dcterms:modified xsi:type="dcterms:W3CDTF">2024-01-17T16:51:36Z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