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13_ncr:1_{E0758F37-6D1A-435E-8752-95A98165904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D38" i="1"/>
  <c r="F38" i="1"/>
  <c r="F29" i="1"/>
  <c r="F28" i="1"/>
  <c r="C27" i="1"/>
  <c r="C38" i="1" s="1"/>
  <c r="D27" i="1"/>
  <c r="F16" i="1" l="1"/>
  <c r="B38" i="1"/>
  <c r="E27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<sst xmlns="http://schemas.openxmlformats.org/spreadsheetml/2006/main" count="40" uniqueCount="30">
  <si>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</si>
  <si>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</si>
  <si>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</si>
  <si>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</si>
  <si>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</si>
  <si>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</si>
  <si>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</si>
  <si>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</si>
  <si>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</si>
  <si>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</si>
  <si>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</si>
  <si>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</si>
  <si>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</si>
  <si>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</si>
  <si>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</si>
  <si>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</si>
  <si>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</si>
  <si>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</si>
  <si>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</si>
  <si>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</si>
  <si>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</si>
  <si>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</si>
  <si>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</si>
  <si>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</si>
  <si>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</si>
  <si>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</si>
  <si>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</si>
  <si>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</si>
  <si>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</si>
  <si>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Variación en la Hacienda Pública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</si>
</sst>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18" zoomScaleNormal="100" workbookViewId="0">
      <selection activeCell="H33" sqref="H33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5.1640625" style="3" customWidth="1"/>
    <col min="7" max="16384" width="12" style="4"/>
  </cols>
  <sheetData>
    <row r="1" spans="1:6" ht="45" customHeight="1" x14ac:dyDescent="0.2">
      <c r="A1" s="19" t="s">
        <v>29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</row>
    <row r="5" spans="1:6" ht="11.25" customHeight="1" x14ac:dyDescent="0.2">
      <c r="A5" s="12" t="s">
        <v>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1.25" customHeight="1" x14ac:dyDescent="0.2">
      <c r="A6" s="12" t="s">
        <v>8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1.25" customHeight="1" x14ac:dyDescent="0.2">
      <c r="A7" s="12" t="s">
        <v>9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10</v>
      </c>
      <c r="B9" s="13">
        <v>0</v>
      </c>
      <c r="C9" s="11">
        <v>-490810.2</v>
      </c>
      <c r="D9" s="11">
        <v>499293.52</v>
      </c>
      <c r="E9" s="13">
        <v>0</v>
      </c>
      <c r="F9" s="11">
        <v>8483.320000000007</v>
      </c>
    </row>
    <row r="10" spans="1:6" ht="11.25" customHeight="1" x14ac:dyDescent="0.2">
      <c r="A10" s="12" t="s">
        <v>11</v>
      </c>
      <c r="B10" s="13">
        <v>0</v>
      </c>
      <c r="C10" s="9">
        <v>0</v>
      </c>
      <c r="D10" s="13">
        <v>499293.52</v>
      </c>
      <c r="E10" s="13">
        <v>0</v>
      </c>
      <c r="F10" s="11">
        <v>499293.52</v>
      </c>
    </row>
    <row r="11" spans="1:6" ht="11.25" customHeight="1" x14ac:dyDescent="0.2">
      <c r="A11" s="12" t="s">
        <v>12</v>
      </c>
      <c r="B11" s="13">
        <v>0</v>
      </c>
      <c r="C11" s="13">
        <v>-490810.2</v>
      </c>
      <c r="D11" s="13">
        <v>0</v>
      </c>
      <c r="E11" s="13">
        <v>0</v>
      </c>
      <c r="F11" s="11">
        <v>-490810.2</v>
      </c>
    </row>
    <row r="12" spans="1:6" ht="11.25" customHeight="1" x14ac:dyDescent="0.2">
      <c r="A12" s="12" t="s">
        <v>13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1.25" customHeight="1" x14ac:dyDescent="0.2">
      <c r="A13" s="12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1.25" customHeight="1" x14ac:dyDescent="0.2">
      <c r="A14" s="12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16</v>
      </c>
      <c r="B16" s="9"/>
      <c r="C16" s="9"/>
      <c r="D16" s="9"/>
      <c r="E16" s="11">
        <v>0</v>
      </c>
      <c r="F16" s="11">
        <f>F17+F18</f>
        <v>0</v>
      </c>
    </row>
    <row r="17" spans="1:6" ht="11.25" customHeight="1" x14ac:dyDescent="0.2">
      <c r="A17" s="12" t="s">
        <v>17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1.25" customHeight="1" x14ac:dyDescent="0.2">
      <c r="A18" s="12" t="s">
        <v>18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19</v>
      </c>
      <c r="B20" s="11">
        <v>0</v>
      </c>
      <c r="C20" s="11">
        <v>-490810.2</v>
      </c>
      <c r="D20" s="11">
        <v>499293.52</v>
      </c>
      <c r="E20" s="11">
        <v>0</v>
      </c>
      <c r="F20" s="11">
        <v>8483.320000000007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20</v>
      </c>
      <c r="B22" s="11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1.25" customHeight="1" x14ac:dyDescent="0.2">
      <c r="A23" s="12" t="s">
        <v>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1.25" customHeight="1" x14ac:dyDescent="0.2">
      <c r="A24" s="12" t="s">
        <v>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1.25" customHeight="1" x14ac:dyDescent="0.2">
      <c r="A25" s="12" t="s">
        <v>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21</v>
      </c>
      <c r="B27" s="9"/>
      <c r="C27" s="11">
        <f>SUM(C28:C32)</f>
        <v>-25894.349999999977</v>
      </c>
      <c r="D27" s="11">
        <f>SUM(D28:D32)</f>
        <v>-258555.74000000002</v>
      </c>
      <c r="E27" s="11">
        <f t="shared" ref="E27" si="0">SUM(E28:E32)</f>
        <v>0</v>
      </c>
      <c r="F27" s="11">
        <f>C27+D27</f>
        <v>-284450.08999999997</v>
      </c>
    </row>
    <row r="28" spans="1:6" ht="11.25" customHeight="1" x14ac:dyDescent="0.2">
      <c r="A28" s="12" t="s">
        <v>11</v>
      </c>
      <c r="B28" s="13">
        <v>0</v>
      </c>
      <c r="C28" s="13">
        <v>0</v>
      </c>
      <c r="D28" s="13">
        <v>240737.78</v>
      </c>
      <c r="E28" s="13">
        <v>0</v>
      </c>
      <c r="F28" s="11">
        <f>D28</f>
        <v>240737.78</v>
      </c>
    </row>
    <row r="29" spans="1:6" ht="11.25" customHeight="1" x14ac:dyDescent="0.2">
      <c r="A29" s="12" t="s">
        <v>12</v>
      </c>
      <c r="B29" s="13">
        <v>0</v>
      </c>
      <c r="C29" s="13">
        <v>-25894.349999999977</v>
      </c>
      <c r="D29" s="13">
        <v>-499293.52</v>
      </c>
      <c r="E29" s="13">
        <v>0</v>
      </c>
      <c r="F29" s="11">
        <f>C29</f>
        <v>-25894.349999999977</v>
      </c>
    </row>
    <row r="30" spans="1:6" ht="11.25" customHeight="1" x14ac:dyDescent="0.2">
      <c r="A30" s="12" t="s">
        <v>13</v>
      </c>
      <c r="B30" s="13">
        <v>0</v>
      </c>
      <c r="C30" s="13">
        <v>0</v>
      </c>
      <c r="D30" s="16">
        <v>0</v>
      </c>
      <c r="E30" s="13">
        <v>0</v>
      </c>
      <c r="F30" s="13">
        <v>0</v>
      </c>
    </row>
    <row r="31" spans="1:6" ht="11.25" customHeight="1" x14ac:dyDescent="0.2">
      <c r="A31" s="12" t="s">
        <v>14</v>
      </c>
      <c r="B31" s="13">
        <v>0</v>
      </c>
      <c r="C31" s="13">
        <v>0</v>
      </c>
      <c r="D31" s="16">
        <v>0</v>
      </c>
      <c r="E31" s="13">
        <v>0</v>
      </c>
      <c r="F31" s="13">
        <v>0</v>
      </c>
    </row>
    <row r="32" spans="1:6" ht="11.25" customHeight="1" x14ac:dyDescent="0.2">
      <c r="A32" s="12" t="s">
        <v>15</v>
      </c>
      <c r="B32" s="13">
        <v>0</v>
      </c>
      <c r="C32" s="13">
        <v>0</v>
      </c>
      <c r="D32" s="16">
        <v>0</v>
      </c>
      <c r="E32" s="13">
        <v>0</v>
      </c>
      <c r="F32" s="13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22</v>
      </c>
      <c r="B34" s="9"/>
      <c r="C34" s="9"/>
      <c r="D34" s="9"/>
      <c r="E34" s="11">
        <v>0</v>
      </c>
      <c r="F34" s="11">
        <v>0</v>
      </c>
    </row>
    <row r="35" spans="1:6" ht="11.25" customHeight="1" x14ac:dyDescent="0.2">
      <c r="A35" s="12" t="s">
        <v>17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1.25" customHeight="1" x14ac:dyDescent="0.2">
      <c r="A36" s="12" t="s">
        <v>18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23</v>
      </c>
      <c r="B38" s="17">
        <f t="shared" ref="B38:C38" si="1">B20+B27</f>
        <v>0</v>
      </c>
      <c r="C38" s="17">
        <f>C20+C27</f>
        <v>-516704.55</v>
      </c>
      <c r="D38" s="17">
        <f>D20+D27</f>
        <v>240737.78</v>
      </c>
      <c r="E38" s="17">
        <v>0</v>
      </c>
      <c r="F38" s="17">
        <f>C38+D38</f>
        <v>-275966.77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24</v>
      </c>
    </row>
    <row r="44" spans="1:6" x14ac:dyDescent="0.2">
      <c r="A44" s="5" t="s">
        <v>25</v>
      </c>
      <c r="B44" s="5"/>
      <c r="D44" s="3" t="s">
        <v>26</v>
      </c>
    </row>
    <row r="45" spans="1:6" x14ac:dyDescent="0.2">
      <c r="A45" s="5" t="s">
        <v>27</v>
      </c>
      <c r="B45" s="5"/>
      <c r="D45" s="3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99E9E1-DCDB-436A-A938-4578C9E42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2012-12-11T20:30:33Z</dcterms:created>
  <dcterms:modified xsi:type="dcterms:W3CDTF">2024-01-18T21:55:38Z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