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8_{9EA189B3-6584-44A5-9B70-05E091720C2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3" l="1"/>
  <c r="C24" i="3"/>
  <c r="C4" i="3"/>
  <c r="C27" i="3"/>
  <c r="C55" i="3"/>
  <c r="B55" i="3"/>
  <c r="B27" i="3"/>
  <c r="B24" i="3"/>
  <c r="C17" i="3"/>
  <c r="B17" i="3"/>
  <c r="C13" i="3"/>
  <c r="B13" i="3"/>
  <c r="B4" i="3"/>
  <c r="B64" i="3" l="1"/>
  <c r="B66" i="3" s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<sst xmlns="http://schemas.openxmlformats.org/spreadsheetml/2006/main" count="60" uniqueCount="60">
  <si>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</si>
  <si>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</si>
  <si>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</si>
  <si>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</si>
  <si>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</si>
  <si>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</si>
  <si>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</si>
  <si>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</si>
  <si>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</si>
  <si>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</si>
  <si>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</si>
  <si>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</si>
  <si>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</si>
  <si>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</si>
  <si>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</si>
  <si>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</si>
  <si>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</si>
  <si>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</si>
  <si>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</si>
  <si>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</si>
  <si>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</si>
  <si>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</si>
  <si>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</si>
  <si>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</si>
  <si>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</si>
  <si>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</si>
  <si>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</si>
  <si>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</si>
  <si>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</si>
  <si>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</si>
  <si>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</si>
  <si>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</si>
  <si>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</si>
  <si>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</si>
  <si>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</si>
  <si>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</si>
  <si>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</si>
  <si>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</si>
  <si>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</si>
  <si>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</si>
  <si>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</si>
  <si>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</si>
  <si>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</si>
  <si>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</si>
  <si>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</si>
  <si>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</si>
  <si>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</si>
  <si>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</si>
  <si>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</si>
  <si>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</si>
  <si>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</si>
  <si>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</si>
  <si>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</si>
  <si>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</si>
  <si>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</si>
  <si>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</si>
  <si>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</si>
  <si>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</si>
  <si>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</si>
  <si>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Actividades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</si>
</sst>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3"/>
  <sheetViews>
    <sheetView showGridLines="0" tabSelected="1" zoomScaleNormal="100" workbookViewId="0">
      <selection activeCell="B57" sqref="B5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59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SUM(B5:B11)</f>
        <v>6384248.6200000001</v>
      </c>
      <c r="C4" s="9">
        <f>SUM(C5:C11)</f>
        <v>5496694.9699999997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6384248.6200000001</v>
      </c>
      <c r="C11" s="11">
        <v>5496694.9699999997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SUM(B14:B15)</f>
        <v>0</v>
      </c>
      <c r="C13" s="9">
        <f>SUM(C14:C15)</f>
        <v>0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SUM(B18:B22)</f>
        <v>0</v>
      </c>
      <c r="C17" s="9">
        <f>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3">
        <f>B4+B13+B17</f>
        <v>6384248.6200000001</v>
      </c>
      <c r="C24" s="13">
        <f>C4+C13+C17</f>
        <v>5496694.9699999997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SUM(B28:B30)</f>
        <v>5998920.9400000004</v>
      </c>
      <c r="C27" s="9">
        <f>SUM(C28:C30)</f>
        <v>6201943.6200000001</v>
      </c>
    </row>
    <row r="28" spans="1:3" ht="11.25" customHeight="1" x14ac:dyDescent="0.2">
      <c r="A28" s="10" t="s">
        <v>22</v>
      </c>
      <c r="B28" s="11">
        <v>3139214.93</v>
      </c>
      <c r="C28" s="11">
        <v>3003960.96</v>
      </c>
    </row>
    <row r="29" spans="1:3" ht="11.25" customHeight="1" x14ac:dyDescent="0.2">
      <c r="A29" s="10" t="s">
        <v>23</v>
      </c>
      <c r="B29" s="11">
        <v>685863.41</v>
      </c>
      <c r="C29" s="11">
        <v>546968.68000000005</v>
      </c>
    </row>
    <row r="30" spans="1:3" ht="11.25" customHeight="1" x14ac:dyDescent="0.2">
      <c r="A30" s="10" t="s">
        <v>24</v>
      </c>
      <c r="B30" s="11">
        <v>2173842.6</v>
      </c>
      <c r="C30" s="11">
        <v>2651013.98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0</v>
      </c>
      <c r="C32" s="9"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SUM(B56:B59)</f>
        <v>144589.9</v>
      </c>
      <c r="C55" s="9">
        <f>SUM(C56:C59)</f>
        <v>34791.57</v>
      </c>
    </row>
    <row r="56" spans="1:3" ht="11.25" customHeight="1" x14ac:dyDescent="0.2">
      <c r="A56" s="10" t="s">
        <v>46</v>
      </c>
      <c r="B56" s="11">
        <v>144589.9</v>
      </c>
      <c r="C56" s="11">
        <v>34791.57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B27+B32+B43+B48+B55+B61</f>
        <v>6143510.8400000008</v>
      </c>
      <c r="C64" s="13">
        <v>6236735.1900000004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f>B24-B64</f>
        <v>240737.77999999933</v>
      </c>
      <c r="C66" s="9">
        <f>C24-C64</f>
        <v>-740040.22000000067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" t="s">
        <v>55</v>
      </c>
      <c r="B72" s="18" t="s">
        <v>56</v>
      </c>
      <c r="C72" s="18"/>
    </row>
    <row r="73" spans="1:3" x14ac:dyDescent="0.2">
      <c r="A73" s="1" t="s">
        <v>57</v>
      </c>
      <c r="B73" s="18" t="s">
        <v>58</v>
      </c>
      <c r="C73" s="18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AGUA POTABLE VALTIERRILLA</cp:lastModifiedBy>
  <cp:revision/>
  <dcterms:created xsi:type="dcterms:W3CDTF">2012-12-11T20:29:16Z</dcterms:created>
  <dcterms:modified xsi:type="dcterms:W3CDTF">2024-01-18T19:36:22Z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