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3ER TRIMESTRE\"/>
    </mc:Choice>
  </mc:AlternateContent>
  <xr:revisionPtr revIDLastSave="0" documentId="13_ncr:1_{6CEE1108-C996-4AFA-B0C4-BE2EEFBD199D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D11" i="1"/>
  <c r="D35" i="1"/>
  <c r="G35" i="1" s="1"/>
  <c r="D34" i="1"/>
  <c r="G34" i="1" s="1"/>
  <c r="D33" i="1"/>
  <c r="G33" i="1" s="1"/>
  <c r="D32" i="1"/>
  <c r="G32" i="1" s="1"/>
  <c r="G31" i="1" s="1"/>
  <c r="F31" i="1"/>
  <c r="E31" i="1"/>
  <c r="C31" i="1"/>
  <c r="B31" i="1"/>
  <c r="D30" i="1"/>
  <c r="G30" i="1" s="1"/>
  <c r="D29" i="1"/>
  <c r="G29" i="1" s="1"/>
  <c r="D28" i="1"/>
  <c r="G28" i="1" s="1"/>
  <c r="D27" i="1"/>
  <c r="G27" i="1" s="1"/>
  <c r="G26" i="1" s="1"/>
  <c r="F26" i="1"/>
  <c r="E26" i="1"/>
  <c r="C26" i="1"/>
  <c r="B26" i="1"/>
  <c r="D25" i="1"/>
  <c r="D23" i="1" s="1"/>
  <c r="D24" i="1"/>
  <c r="G24" i="1" s="1"/>
  <c r="F23" i="1"/>
  <c r="E23" i="1"/>
  <c r="C23" i="1"/>
  <c r="B23" i="1"/>
  <c r="D22" i="1"/>
  <c r="G22" i="1" s="1"/>
  <c r="D21" i="1"/>
  <c r="D19" i="1" s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F10" i="1"/>
  <c r="E10" i="1"/>
  <c r="E37" i="1" s="1"/>
  <c r="C10" i="1"/>
  <c r="B10" i="1"/>
  <c r="D9" i="1"/>
  <c r="D7" i="1" s="1"/>
  <c r="D8" i="1"/>
  <c r="G8" i="1" s="1"/>
  <c r="F7" i="1"/>
  <c r="E7" i="1"/>
  <c r="C7" i="1"/>
  <c r="B7" i="1"/>
  <c r="F37" i="1" l="1"/>
  <c r="C37" i="1"/>
  <c r="B37" i="1"/>
  <c r="G10" i="1"/>
  <c r="G21" i="1"/>
  <c r="G19" i="1" s="1"/>
  <c r="G25" i="1"/>
  <c r="G23" i="1" s="1"/>
  <c r="D31" i="1"/>
  <c r="D10" i="1"/>
  <c r="D37" i="1" s="1"/>
  <c r="D26" i="1"/>
  <c r="G9" i="1"/>
  <c r="G7" i="1" s="1"/>
  <c r="G37" i="1" l="1"/>
</calcChain>
</file>

<file path=xl/sharedStrings.xml><?xml version="1.0" encoding="utf-8"?>
<sst xmlns="http://schemas.openxmlformats.org/spreadsheetml/2006/main" count="47" uniqueCount="47">
  <si>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</si>
  <si>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</si>
  <si>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</si>
  <si>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</si>
  <si>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</si>
  <si>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</si>
  <si>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</si>
  <si>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</si>
  <si>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</si>
  <si>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</si>
  <si>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</si>
  <si>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</si>
  <si>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</si>
  <si>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</si>
  <si>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</si>
  <si>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</si>
  <si>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</si>
  <si>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</si>
  <si>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</si>
  <si>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</si>
  <si>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</si>
  <si>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</si>
  <si>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</si>
  <si>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</si>
  <si>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</si>
  <si>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</si>
  <si>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</si>
  <si>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</si>
  <si>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</si>
  <si>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</si>
  <si>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</si>
  <si>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</si>
  <si>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</si>
  <si>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</si>
  <si>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</si>
  <si>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</si>
  <si>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</si>
  <si>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</si>
  <si>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</si>
  <si>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</si>
  <si>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</si>
  <si>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DE AGUA POTABLE, ALCANTARILLADO Y SANEAMIENTO DE LA COMUNIDAD DE VALTIERRILLA, DEL MUNICIPIO DE SALAMANCA, GTO.
Gasto por Categoría Programática
Del 01 DE ENERO AL 30 DE SEPTIEMBRE 2023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</si>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</sst>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1" fillId="0" borderId="0" xfId="8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vertical="top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2" fillId="0" borderId="0" xfId="8" applyFont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zoomScaleNormal="100" zoomScaleSheetLayoutView="90" workbookViewId="0">
      <selection activeCell="A6" sqref="A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0" t="s">
        <v>41</v>
      </c>
      <c r="B1" s="31"/>
      <c r="C1" s="31"/>
      <c r="D1" s="31"/>
      <c r="E1" s="31"/>
      <c r="F1" s="31"/>
      <c r="G1" s="32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6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x14ac:dyDescent="0.2">
      <c r="A7" s="21" t="s">
        <v>11</v>
      </c>
      <c r="B7" s="11">
        <f>SUM(B8:B9)</f>
        <v>0</v>
      </c>
      <c r="C7" s="11">
        <f>SUM(C8:C9)</f>
        <v>0</v>
      </c>
      <c r="D7" s="11">
        <f t="shared" ref="D7:G7" si="0">SUM(D8:D9)</f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>B9+C9</f>
        <v>0</v>
      </c>
      <c r="E9" s="12">
        <v>0</v>
      </c>
      <c r="F9" s="12">
        <v>0</v>
      </c>
      <c r="G9" s="12">
        <f>D9-E9</f>
        <v>0</v>
      </c>
    </row>
    <row r="10" spans="1:7" x14ac:dyDescent="0.2">
      <c r="A10" s="21" t="s">
        <v>14</v>
      </c>
      <c r="B10" s="11">
        <f>SUM(B11:B18)</f>
        <v>7998600.1600000001</v>
      </c>
      <c r="C10" s="11">
        <f>SUM(C11:C18)</f>
        <v>0</v>
      </c>
      <c r="D10" s="11">
        <f t="shared" ref="D10:G10" si="1">SUM(D11:D18)</f>
        <v>7998600.1600000001</v>
      </c>
      <c r="E10" s="11">
        <f t="shared" si="1"/>
        <v>4573659.7300000004</v>
      </c>
      <c r="F10" s="11">
        <f t="shared" si="1"/>
        <v>4573659.7300000004</v>
      </c>
      <c r="G10" s="11">
        <f t="shared" si="1"/>
        <v>3424940.4299999997</v>
      </c>
    </row>
    <row r="11" spans="1:7" x14ac:dyDescent="0.2">
      <c r="A11" s="22" t="s">
        <v>15</v>
      </c>
      <c r="B11" s="12">
        <v>7998600.1600000001</v>
      </c>
      <c r="C11" s="12">
        <v>0</v>
      </c>
      <c r="D11" s="12">
        <f>B11+C11</f>
        <v>7998600.1600000001</v>
      </c>
      <c r="E11" s="12">
        <v>4573659.7300000004</v>
      </c>
      <c r="F11" s="12">
        <v>4573659.7300000004</v>
      </c>
      <c r="G11" s="12">
        <f>D11-E11</f>
        <v>3424940.4299999997</v>
      </c>
    </row>
    <row r="12" spans="1:7" x14ac:dyDescent="0.2">
      <c r="A12" s="22" t="s">
        <v>16</v>
      </c>
      <c r="B12" s="12">
        <v>0</v>
      </c>
      <c r="C12" s="12">
        <v>0</v>
      </c>
      <c r="D12" s="12">
        <f t="shared" ref="D12:D18" si="2">B12+C12</f>
        <v>0</v>
      </c>
      <c r="E12" s="12">
        <v>0</v>
      </c>
      <c r="F12" s="12">
        <v>0</v>
      </c>
      <c r="G12" s="12">
        <f t="shared" ref="G12:G18" si="3">D12-E12</f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f t="shared" si="2"/>
        <v>0</v>
      </c>
      <c r="E18" s="12">
        <v>0</v>
      </c>
      <c r="F18" s="12">
        <v>0</v>
      </c>
      <c r="G18" s="12">
        <f t="shared" si="3"/>
        <v>0</v>
      </c>
    </row>
    <row r="19" spans="1:7" x14ac:dyDescent="0.2">
      <c r="A19" s="21" t="s">
        <v>23</v>
      </c>
      <c r="B19" s="11">
        <f>SUM(B20:B22)</f>
        <v>0</v>
      </c>
      <c r="C19" s="11">
        <f>SUM(C20:C22)</f>
        <v>0</v>
      </c>
      <c r="D19" s="11">
        <f t="shared" ref="D19:G19" si="4">SUM(D20:D22)</f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f t="shared" ref="D20:D22" si="5">B20+C20</f>
        <v>0</v>
      </c>
      <c r="E20" s="12">
        <v>0</v>
      </c>
      <c r="F20" s="12">
        <v>0</v>
      </c>
      <c r="G20" s="12">
        <f t="shared" ref="G20:G22" si="6">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 x14ac:dyDescent="0.2">
      <c r="A23" s="21" t="s">
        <v>27</v>
      </c>
      <c r="B23" s="11">
        <f>SUM(B24:B25)</f>
        <v>0</v>
      </c>
      <c r="C23" s="11">
        <f>SUM(C24:C25)</f>
        <v>0</v>
      </c>
      <c r="D23" s="11">
        <f t="shared" ref="D23:G23" si="7">SUM(D24:D25)</f>
        <v>0</v>
      </c>
      <c r="E23" s="11">
        <f t="shared" si="7"/>
        <v>0</v>
      </c>
      <c r="F23" s="11">
        <f t="shared" si="7"/>
        <v>0</v>
      </c>
      <c r="G23" s="11">
        <f t="shared" si="7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f t="shared" ref="D24:D25" si="8">B24+C24</f>
        <v>0</v>
      </c>
      <c r="E24" s="12">
        <v>0</v>
      </c>
      <c r="F24" s="12">
        <v>0</v>
      </c>
      <c r="G24" s="12">
        <f t="shared" ref="G24:G25" si="9">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f t="shared" si="8"/>
        <v>0</v>
      </c>
      <c r="E25" s="12">
        <v>0</v>
      </c>
      <c r="F25" s="12">
        <v>0</v>
      </c>
      <c r="G25" s="12">
        <f t="shared" si="9"/>
        <v>0</v>
      </c>
    </row>
    <row r="26" spans="1:7" x14ac:dyDescent="0.2">
      <c r="A26" s="21" t="s">
        <v>30</v>
      </c>
      <c r="B26" s="11">
        <f>SUM(B27:B30)</f>
        <v>0</v>
      </c>
      <c r="C26" s="11">
        <f>SUM(C27:C30)</f>
        <v>0</v>
      </c>
      <c r="D26" s="11">
        <f t="shared" ref="D26:G26" si="10">SUM(D27:D30)</f>
        <v>0</v>
      </c>
      <c r="E26" s="11">
        <f t="shared" si="10"/>
        <v>0</v>
      </c>
      <c r="F26" s="11">
        <f t="shared" si="10"/>
        <v>0</v>
      </c>
      <c r="G26" s="11">
        <f t="shared" si="10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f t="shared" ref="D27:D30" si="11">B27+C27</f>
        <v>0</v>
      </c>
      <c r="E27" s="12">
        <v>0</v>
      </c>
      <c r="F27" s="12">
        <v>0</v>
      </c>
      <c r="G27" s="12">
        <f t="shared" ref="G27:G30" si="12">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f t="shared" si="11"/>
        <v>0</v>
      </c>
      <c r="E30" s="12">
        <v>0</v>
      </c>
      <c r="F30" s="12">
        <v>0</v>
      </c>
      <c r="G30" s="12">
        <f t="shared" si="12"/>
        <v>0</v>
      </c>
    </row>
    <row r="31" spans="1:7" x14ac:dyDescent="0.2">
      <c r="A31" s="21" t="s">
        <v>35</v>
      </c>
      <c r="B31" s="11">
        <f>SUM(B32:B35)</f>
        <v>0</v>
      </c>
      <c r="C31" s="11">
        <f>SUM(C32:C35)</f>
        <v>0</v>
      </c>
      <c r="D31" s="11">
        <f t="shared" ref="D31:G31" si="13">SUM(D32:D35)</f>
        <v>0</v>
      </c>
      <c r="E31" s="11">
        <f t="shared" si="13"/>
        <v>0</v>
      </c>
      <c r="F31" s="11">
        <f t="shared" si="13"/>
        <v>0</v>
      </c>
      <c r="G31" s="11">
        <f t="shared" si="13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f t="shared" ref="D32:D35" si="14">B32+C32</f>
        <v>0</v>
      </c>
      <c r="E32" s="12">
        <v>0</v>
      </c>
      <c r="F32" s="12">
        <v>0</v>
      </c>
      <c r="G32" s="12">
        <f t="shared" ref="G32:G35" si="15">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f t="shared" si="14"/>
        <v>0</v>
      </c>
      <c r="E33" s="12">
        <v>0</v>
      </c>
      <c r="F33" s="12">
        <v>0</v>
      </c>
      <c r="G33" s="12">
        <f t="shared" si="15"/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f t="shared" si="14"/>
        <v>0</v>
      </c>
      <c r="E34" s="12">
        <v>0</v>
      </c>
      <c r="F34" s="12">
        <v>0</v>
      </c>
      <c r="G34" s="12">
        <f t="shared" si="15"/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f t="shared" si="14"/>
        <v>0</v>
      </c>
      <c r="E35" s="12">
        <v>0</v>
      </c>
      <c r="F35" s="12">
        <v>0</v>
      </c>
      <c r="G35" s="12">
        <f t="shared" si="15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SUM(B7+B10+B19+B23+B26+B31)</f>
        <v>7998600.1600000001</v>
      </c>
      <c r="C37" s="15">
        <f t="shared" ref="C37:G37" si="16">SUM(C7+C10+C19+C23+C26+C31)</f>
        <v>0</v>
      </c>
      <c r="D37" s="15">
        <f t="shared" si="16"/>
        <v>7998600.1600000001</v>
      </c>
      <c r="E37" s="15">
        <f t="shared" si="16"/>
        <v>4573659.7300000004</v>
      </c>
      <c r="F37" s="15">
        <f t="shared" si="16"/>
        <v>4573659.7300000004</v>
      </c>
      <c r="G37" s="15">
        <f t="shared" si="16"/>
        <v>3424940.4299999997</v>
      </c>
    </row>
    <row r="38" spans="1:7" ht="12.75" x14ac:dyDescent="0.2">
      <c r="A38" s="23" t="s">
        <v>42</v>
      </c>
      <c r="B38" s="24"/>
      <c r="C38" s="24"/>
    </row>
    <row r="39" spans="1:7" x14ac:dyDescent="0.2">
      <c r="A39" s="24"/>
      <c r="B39" s="24"/>
      <c r="C39" s="24"/>
    </row>
    <row r="40" spans="1:7" x14ac:dyDescent="0.2">
      <c r="A40" s="24"/>
      <c r="B40" s="24"/>
      <c r="C40" s="24"/>
    </row>
    <row r="41" spans="1:7" x14ac:dyDescent="0.2">
      <c r="A41" s="24"/>
      <c r="B41" s="24"/>
      <c r="C41" s="24"/>
    </row>
    <row r="42" spans="1:7" x14ac:dyDescent="0.2">
      <c r="A42" s="24" t="s">
        <v>43</v>
      </c>
      <c r="B42" s="33" t="s">
        <v>44</v>
      </c>
      <c r="C42" s="33"/>
    </row>
    <row r="43" spans="1:7" x14ac:dyDescent="0.2">
      <c r="A43" s="24" t="s">
        <v>45</v>
      </c>
      <c r="B43" s="33" t="s">
        <v>46</v>
      </c>
      <c r="C43" s="33"/>
    </row>
  </sheetData>
  <sheetProtection formatCells="0" formatColumns="0" formatRows="0" autoFilter="0"/>
  <protectedRanges>
    <protectedRange sqref="A44:G65523" name="Rango1"/>
    <protectedRange sqref="A11:A18 A20:A22 A24:A25 A27:A30 A32 A8:A9 A36" name="Rango1_3"/>
    <protectedRange sqref="B4:G5" name="Rango1_2_2"/>
    <protectedRange sqref="A37" name="Rango1_1_2"/>
    <protectedRange sqref="B6:G6" name="Rango1_2_2_1"/>
    <protectedRange sqref="A38:G43" name="Rango1_1"/>
    <protectedRange sqref="D37:G37 B7:G36" name="Rango1_3_3"/>
    <protectedRange sqref="B37:C37" name="Rango1_1_2_2"/>
  </protectedRanges>
  <mergeCells count="5">
    <mergeCell ref="G2:G3"/>
    <mergeCell ref="B2:F2"/>
    <mergeCell ref="A1:G1"/>
    <mergeCell ref="B42:C42"/>
    <mergeCell ref="B43:C4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VALTIERRILLA</cp:lastModifiedBy>
  <cp:revision/>
  <dcterms:created xsi:type="dcterms:W3CDTF">2012-12-11T21:13:37Z</dcterms:created>
  <dcterms:modified xsi:type="dcterms:W3CDTF">2023-11-30T16:02:08Z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