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2DO TRIMESTRE\"/>
    </mc:Choice>
  </mc:AlternateContent>
  <xr:revisionPtr revIDLastSave="0" documentId="8_{B678E7CD-646F-47FB-9807-3E761E6D0764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4" l="1"/>
  <c r="G32" i="4"/>
  <c r="G33" i="4"/>
  <c r="G34" i="4"/>
  <c r="G35" i="4"/>
  <c r="G37" i="4"/>
  <c r="G38" i="4"/>
  <c r="F31" i="4"/>
  <c r="G31" i="4" s="1"/>
  <c r="E31" i="4"/>
  <c r="D31" i="4"/>
  <c r="C31" i="4"/>
  <c r="B31" i="4"/>
  <c r="G21" i="4"/>
  <c r="F21" i="4"/>
  <c r="F40" i="4" s="1"/>
  <c r="E21" i="4"/>
  <c r="D21" i="4"/>
  <c r="D40" i="4" s="1"/>
  <c r="C21" i="4"/>
  <c r="C40" i="4" s="1"/>
  <c r="B21" i="4"/>
  <c r="G6" i="4"/>
  <c r="G7" i="4"/>
  <c r="G8" i="4"/>
  <c r="G9" i="4"/>
  <c r="G10" i="4"/>
  <c r="G11" i="4"/>
  <c r="G12" i="4"/>
  <c r="G13" i="4"/>
  <c r="G14" i="4"/>
  <c r="G15" i="4"/>
  <c r="G5" i="4"/>
  <c r="C16" i="4"/>
  <c r="D16" i="4"/>
  <c r="E16" i="4"/>
  <c r="F16" i="4"/>
  <c r="G40" i="4" l="1"/>
  <c r="B40" i="4"/>
  <c r="B16" i="4" l="1"/>
  <c r="G16" i="4" s="1"/>
</calcChain>
</file>

<file path=xl/sharedStrings.xml><?xml version="1.0" encoding="utf-8"?>
<sst xmlns="http://schemas.openxmlformats.org/spreadsheetml/2006/main" count="64" uniqueCount="41">
  <si>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</si>
  <si>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</si>
  <si>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</si>
  <si>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</si>
  <si>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</si>
  <si>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</si>
  <si>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</si>
  <si>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</si>
  <si>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</si>
  <si>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</si>
  <si>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</si>
  <si>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</si>
  <si>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</si>
  <si>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</si>
  <si>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</si>
  <si>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</si>
  <si>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</si>
  <si>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</si>
  <si>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</si>
  <si>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</si>
  <si>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</si>
  <si>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</si>
  <si>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</si>
  <si>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</si>
  <si>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</si>
  <si>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</si>
  <si>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</si>
  <si>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</si>
  <si>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</si>
  <si>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</si>
  <si>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</si>
  <si>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</si>
  <si>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</si>
  <si>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</si>
  <si>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así como de las Empresas Productivas del Estado</t>
  </si>
  <si>
    <t>SISTEMA DE AGUA POTABLE, ALCANTARILLADO Y SANEAMIENTO DE LA COMUNIDAD DE VALTIERRILLA, DEL MUNICIPIO DE SALAMANCA, GTO.
Estado Analítico de Ingresos
Del 01 DE ENERO AL 30 DE JUNIO 2023</t>
  </si>
  <si>
    <t>BIOL. LUIS MIGUEL ALFARO PRIETO</t>
  </si>
  <si>
    <t>ARQ. FERNANDO MIRANDA MEDINA</t>
  </si>
  <si>
    <t>COORDINADOR ADMINISTRATIVO SAPASVA</t>
  </si>
  <si>
    <t>PRESIDENTE CONSEJO DIRECTIVO SAPASVA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</si>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</sst>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1" xfId="8" quotePrefix="1" applyFont="1" applyFill="1" applyBorder="1" applyAlignment="1">
      <alignment horizontal="center" vertical="center" wrapText="1"/>
    </xf>
    <xf numFmtId="0" fontId="8" fillId="2" borderId="9" xfId="8" quotePrefix="1" applyFont="1" applyFill="1" applyBorder="1" applyAlignment="1">
      <alignment horizontal="center" vertical="center" wrapText="1"/>
    </xf>
    <xf numFmtId="0" fontId="8" fillId="2" borderId="12" xfId="8" applyFont="1" applyFill="1" applyBorder="1" applyAlignment="1" applyProtection="1">
      <alignment horizontal="center" vertical="center"/>
      <protection locked="0"/>
    </xf>
    <xf numFmtId="0" fontId="8" fillId="2" borderId="13" xfId="8" applyFont="1" applyFill="1" applyBorder="1" applyAlignment="1" applyProtection="1">
      <alignment horizontal="center" vertical="center"/>
      <protection locked="0"/>
    </xf>
    <xf numFmtId="0" fontId="8" fillId="2" borderId="14" xfId="8" applyFont="1" applyFill="1" applyBorder="1" applyAlignment="1" applyProtection="1">
      <alignment horizontal="center" vertical="center"/>
      <protection locked="0"/>
    </xf>
    <xf numFmtId="0" fontId="8" fillId="2" borderId="11" xfId="8" applyFont="1" applyFill="1" applyBorder="1" applyAlignment="1">
      <alignment horizontal="center" vertical="center" wrapText="1"/>
    </xf>
    <xf numFmtId="4" fontId="3" fillId="0" borderId="0" xfId="8" applyNumberFormat="1" applyFont="1" applyBorder="1" applyAlignment="1" applyProtection="1">
      <alignment vertical="top"/>
      <protection locked="0"/>
    </xf>
    <xf numFmtId="4" fontId="7" fillId="0" borderId="0" xfId="9" applyNumberFormat="1" applyFont="1" applyBorder="1" applyAlignment="1" applyProtection="1">
      <alignment vertical="top" wrapText="1"/>
      <protection locked="0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" xfId="8" applyNumberFormat="1" applyFont="1" applyBorder="1" applyAlignment="1" applyProtection="1">
      <alignment vertical="top"/>
      <protection locked="0"/>
    </xf>
    <xf numFmtId="4" fontId="3" fillId="0" borderId="15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3" fillId="0" borderId="7" xfId="8" applyNumberFormat="1" applyFont="1" applyBorder="1" applyAlignment="1" applyProtection="1">
      <alignment vertical="top"/>
      <protection locked="0"/>
    </xf>
    <xf numFmtId="4" fontId="7" fillId="0" borderId="11" xfId="9" applyNumberFormat="1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7" fillId="0" borderId="0" xfId="9" applyFont="1" applyAlignment="1">
      <alignment vertical="top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showGridLines="0" tabSelected="1" zoomScaleNormal="100" workbookViewId="0">
      <selection activeCell="B43" sqref="B4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37" t="s">
        <v>35</v>
      </c>
      <c r="B1" s="38"/>
      <c r="C1" s="38"/>
      <c r="D1" s="38"/>
      <c r="E1" s="38"/>
      <c r="F1" s="38"/>
      <c r="G1" s="39"/>
    </row>
    <row r="2" spans="1:7" s="3" customFormat="1" x14ac:dyDescent="0.2">
      <c r="A2" s="29"/>
      <c r="B2" s="42" t="s">
        <v>0</v>
      </c>
      <c r="C2" s="43"/>
      <c r="D2" s="43"/>
      <c r="E2" s="43"/>
      <c r="F2" s="44"/>
      <c r="G2" s="40" t="s">
        <v>7</v>
      </c>
    </row>
    <row r="3" spans="1:7" s="1" customFormat="1" ht="24.95" customHeight="1" x14ac:dyDescent="0.2">
      <c r="A3" s="3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1"/>
    </row>
    <row r="4" spans="1:7" s="1" customFormat="1" x14ac:dyDescent="0.2">
      <c r="A4" s="31"/>
      <c r="B4" s="45" t="s">
        <v>8</v>
      </c>
      <c r="C4" s="46" t="s">
        <v>9</v>
      </c>
      <c r="D4" s="46" t="s">
        <v>10</v>
      </c>
      <c r="E4" s="46" t="s">
        <v>11</v>
      </c>
      <c r="F4" s="46" t="s">
        <v>12</v>
      </c>
      <c r="G4" s="46" t="s">
        <v>13</v>
      </c>
    </row>
    <row r="5" spans="1:7" x14ac:dyDescent="0.2">
      <c r="A5" s="32" t="s">
        <v>14</v>
      </c>
      <c r="B5" s="14">
        <v>0</v>
      </c>
      <c r="C5" s="53">
        <v>0</v>
      </c>
      <c r="D5" s="14">
        <v>0</v>
      </c>
      <c r="E5" s="53">
        <v>0</v>
      </c>
      <c r="F5" s="14">
        <v>0</v>
      </c>
      <c r="G5" s="54">
        <f>F5-B5</f>
        <v>0</v>
      </c>
    </row>
    <row r="6" spans="1:7" x14ac:dyDescent="0.2">
      <c r="A6" s="33" t="s">
        <v>15</v>
      </c>
      <c r="B6" s="15">
        <v>0</v>
      </c>
      <c r="C6" s="51">
        <v>0</v>
      </c>
      <c r="D6" s="15">
        <v>0</v>
      </c>
      <c r="E6" s="51">
        <v>0</v>
      </c>
      <c r="F6" s="15">
        <v>0</v>
      </c>
      <c r="G6" s="55">
        <f t="shared" ref="G6:G16" si="0">F6-B6</f>
        <v>0</v>
      </c>
    </row>
    <row r="7" spans="1:7" x14ac:dyDescent="0.2">
      <c r="A7" s="32" t="s">
        <v>16</v>
      </c>
      <c r="B7" s="15">
        <v>0</v>
      </c>
      <c r="C7" s="51">
        <v>0</v>
      </c>
      <c r="D7" s="15">
        <v>0</v>
      </c>
      <c r="E7" s="51">
        <v>0</v>
      </c>
      <c r="F7" s="15">
        <v>0</v>
      </c>
      <c r="G7" s="55">
        <f t="shared" si="0"/>
        <v>0</v>
      </c>
    </row>
    <row r="8" spans="1:7" x14ac:dyDescent="0.2">
      <c r="A8" s="32" t="s">
        <v>17</v>
      </c>
      <c r="B8" s="15">
        <v>0</v>
      </c>
      <c r="C8" s="51">
        <v>0</v>
      </c>
      <c r="D8" s="15">
        <v>0</v>
      </c>
      <c r="E8" s="51">
        <v>0</v>
      </c>
      <c r="F8" s="15">
        <v>0</v>
      </c>
      <c r="G8" s="55">
        <f t="shared" si="0"/>
        <v>0</v>
      </c>
    </row>
    <row r="9" spans="1:7" x14ac:dyDescent="0.2">
      <c r="A9" s="32" t="s">
        <v>18</v>
      </c>
      <c r="B9" s="15">
        <v>0</v>
      </c>
      <c r="C9" s="51">
        <v>0</v>
      </c>
      <c r="D9" s="15">
        <v>0</v>
      </c>
      <c r="E9" s="51">
        <v>0</v>
      </c>
      <c r="F9" s="15">
        <v>0</v>
      </c>
      <c r="G9" s="55">
        <f t="shared" si="0"/>
        <v>0</v>
      </c>
    </row>
    <row r="10" spans="1:7" x14ac:dyDescent="0.2">
      <c r="A10" s="33" t="s">
        <v>19</v>
      </c>
      <c r="B10" s="15">
        <v>0</v>
      </c>
      <c r="C10" s="51"/>
      <c r="D10" s="15"/>
      <c r="E10" s="51"/>
      <c r="F10" s="15"/>
      <c r="G10" s="55">
        <f t="shared" si="0"/>
        <v>0</v>
      </c>
    </row>
    <row r="11" spans="1:7" x14ac:dyDescent="0.2">
      <c r="A11" s="32" t="s">
        <v>20</v>
      </c>
      <c r="B11" s="15">
        <v>7478850.1600000001</v>
      </c>
      <c r="C11" s="51">
        <v>0</v>
      </c>
      <c r="D11" s="15">
        <v>0</v>
      </c>
      <c r="E11" s="52">
        <v>3626478.37</v>
      </c>
      <c r="F11" s="62">
        <v>3626478.37</v>
      </c>
      <c r="G11" s="55">
        <f t="shared" si="0"/>
        <v>-3852371.79</v>
      </c>
    </row>
    <row r="12" spans="1:7" ht="22.5" x14ac:dyDescent="0.2">
      <c r="A12" s="32" t="s">
        <v>21</v>
      </c>
      <c r="B12" s="15">
        <v>0</v>
      </c>
      <c r="C12" s="51">
        <v>0</v>
      </c>
      <c r="D12" s="15">
        <v>0</v>
      </c>
      <c r="E12" s="51">
        <v>0</v>
      </c>
      <c r="F12" s="15">
        <v>0</v>
      </c>
      <c r="G12" s="55">
        <f t="shared" si="0"/>
        <v>0</v>
      </c>
    </row>
    <row r="13" spans="1:7" ht="22.5" x14ac:dyDescent="0.2">
      <c r="A13" s="32" t="s">
        <v>22</v>
      </c>
      <c r="B13" s="15">
        <v>519750</v>
      </c>
      <c r="C13" s="51">
        <v>0</v>
      </c>
      <c r="D13" s="15">
        <v>0</v>
      </c>
      <c r="E13" s="51">
        <v>0</v>
      </c>
      <c r="F13" s="15">
        <v>0</v>
      </c>
      <c r="G13" s="55">
        <f t="shared" si="0"/>
        <v>-519750</v>
      </c>
    </row>
    <row r="14" spans="1:7" x14ac:dyDescent="0.2">
      <c r="A14" s="32" t="s">
        <v>23</v>
      </c>
      <c r="B14" s="15">
        <v>0</v>
      </c>
      <c r="C14" s="51">
        <v>0</v>
      </c>
      <c r="D14" s="15">
        <v>0</v>
      </c>
      <c r="E14" s="51">
        <v>0</v>
      </c>
      <c r="F14" s="15">
        <v>0</v>
      </c>
      <c r="G14" s="55">
        <f t="shared" si="0"/>
        <v>0</v>
      </c>
    </row>
    <row r="15" spans="1:7" x14ac:dyDescent="0.2">
      <c r="B15" s="11"/>
      <c r="C15" s="51"/>
      <c r="D15" s="11"/>
      <c r="E15" s="51"/>
      <c r="F15" s="11"/>
      <c r="G15" s="55">
        <f t="shared" si="0"/>
        <v>0</v>
      </c>
    </row>
    <row r="16" spans="1:7" x14ac:dyDescent="0.2">
      <c r="A16" s="9" t="s">
        <v>24</v>
      </c>
      <c r="B16" s="60">
        <f>SUM(B5:B14)</f>
        <v>7998600.1600000001</v>
      </c>
      <c r="C16" s="10">
        <f t="shared" ref="C16:F16" si="1">SUM(C5:C14)</f>
        <v>0</v>
      </c>
      <c r="D16" s="57">
        <f t="shared" si="1"/>
        <v>0</v>
      </c>
      <c r="E16" s="10">
        <f t="shared" si="1"/>
        <v>3626478.37</v>
      </c>
      <c r="F16" s="10">
        <f t="shared" si="1"/>
        <v>3626478.37</v>
      </c>
      <c r="G16" s="61">
        <f t="shared" si="0"/>
        <v>-4372121.79</v>
      </c>
    </row>
    <row r="17" spans="1:7" x14ac:dyDescent="0.2">
      <c r="A17" s="21"/>
      <c r="B17" s="56"/>
      <c r="C17" s="57"/>
      <c r="D17" s="57"/>
      <c r="E17" s="58" t="s">
        <v>25</v>
      </c>
      <c r="F17" s="58"/>
      <c r="G17" s="59"/>
    </row>
    <row r="18" spans="1:7" ht="10.5" customHeight="1" x14ac:dyDescent="0.2">
      <c r="A18" s="27"/>
      <c r="B18" s="47" t="s">
        <v>0</v>
      </c>
      <c r="C18" s="48"/>
      <c r="D18" s="48"/>
      <c r="E18" s="48"/>
      <c r="F18" s="49"/>
      <c r="G18" s="50" t="s">
        <v>7</v>
      </c>
    </row>
    <row r="19" spans="1:7" ht="22.5" x14ac:dyDescent="0.2">
      <c r="A19" s="34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1"/>
    </row>
    <row r="20" spans="1:7" x14ac:dyDescent="0.2">
      <c r="A20" s="28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5" t="s">
        <v>27</v>
      </c>
      <c r="B21" s="17">
        <f>SUM(B22:B29)</f>
        <v>0</v>
      </c>
      <c r="C21" s="17">
        <f>SUM(C22:C29)</f>
        <v>0</v>
      </c>
      <c r="D21" s="17">
        <f t="shared" ref="D21:G21" si="2">SUM(D22:D29)</f>
        <v>0</v>
      </c>
      <c r="E21" s="17">
        <f t="shared" si="2"/>
        <v>0</v>
      </c>
      <c r="F21" s="17">
        <f t="shared" si="2"/>
        <v>0</v>
      </c>
      <c r="G21" s="17">
        <f t="shared" si="2"/>
        <v>0</v>
      </c>
    </row>
    <row r="22" spans="1:7" x14ac:dyDescent="0.2">
      <c r="A22" s="35" t="s">
        <v>14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">
      <c r="A23" s="35" t="s">
        <v>15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">
      <c r="A24" s="35" t="s">
        <v>16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">
      <c r="A25" s="35" t="s">
        <v>17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">
      <c r="A26" s="35" t="s">
        <v>28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">
      <c r="A27" s="35" t="s">
        <v>29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ht="22.5" x14ac:dyDescent="0.2">
      <c r="A28" s="35" t="s">
        <v>30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ht="22.5" x14ac:dyDescent="0.2">
      <c r="A29" s="35" t="s">
        <v>22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">
      <c r="A30" s="35"/>
      <c r="B30" s="18"/>
      <c r="C30" s="18"/>
      <c r="D30" s="18"/>
      <c r="E30" s="18"/>
      <c r="F30" s="18"/>
      <c r="G30" s="18"/>
    </row>
    <row r="31" spans="1:7" ht="33.75" x14ac:dyDescent="0.2">
      <c r="A31" s="36" t="s">
        <v>34</v>
      </c>
      <c r="B31" s="19">
        <f>SUM(B32:B35)</f>
        <v>7998600.1600000001</v>
      </c>
      <c r="C31" s="19">
        <f>SUM(C32:C35)</f>
        <v>0</v>
      </c>
      <c r="D31" s="19">
        <f t="shared" ref="D31" si="3">SUM(D32:D35)</f>
        <v>0</v>
      </c>
      <c r="E31" s="19">
        <f>SUM(E32:E38)</f>
        <v>3626478.37</v>
      </c>
      <c r="F31" s="19">
        <f>SUM(F32:F38)</f>
        <v>3626478.37</v>
      </c>
      <c r="G31" s="19">
        <f>F31-B31</f>
        <v>-4372121.79</v>
      </c>
    </row>
    <row r="32" spans="1:7" x14ac:dyDescent="0.2">
      <c r="A32" s="35" t="s">
        <v>15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f t="shared" ref="G32:G38" si="4">F32-B32</f>
        <v>0</v>
      </c>
    </row>
    <row r="33" spans="1:7" x14ac:dyDescent="0.2">
      <c r="A33" s="35" t="s">
        <v>31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f t="shared" si="4"/>
        <v>0</v>
      </c>
    </row>
    <row r="34" spans="1:7" ht="22.5" x14ac:dyDescent="0.2">
      <c r="A34" s="35" t="s">
        <v>32</v>
      </c>
      <c r="B34" s="18">
        <v>7478850.1600000001</v>
      </c>
      <c r="C34" s="18">
        <v>0</v>
      </c>
      <c r="D34" s="18">
        <v>0</v>
      </c>
      <c r="E34" s="18">
        <v>3626478.37</v>
      </c>
      <c r="F34" s="18">
        <v>3626478.37</v>
      </c>
      <c r="G34" s="18">
        <f t="shared" si="4"/>
        <v>-3852371.79</v>
      </c>
    </row>
    <row r="35" spans="1:7" ht="22.5" x14ac:dyDescent="0.2">
      <c r="A35" s="35" t="s">
        <v>22</v>
      </c>
      <c r="B35" s="18">
        <v>519750</v>
      </c>
      <c r="C35" s="18">
        <v>0</v>
      </c>
      <c r="D35" s="18">
        <v>0</v>
      </c>
      <c r="E35" s="18">
        <v>0</v>
      </c>
      <c r="F35" s="18">
        <v>0</v>
      </c>
      <c r="G35" s="18">
        <f t="shared" si="4"/>
        <v>-519750</v>
      </c>
    </row>
    <row r="36" spans="1:7" x14ac:dyDescent="0.2">
      <c r="A36" s="12"/>
      <c r="B36" s="18"/>
      <c r="C36" s="18"/>
      <c r="D36" s="18"/>
      <c r="E36" s="18"/>
      <c r="F36" s="18"/>
      <c r="G36" s="18"/>
    </row>
    <row r="37" spans="1:7" x14ac:dyDescent="0.2">
      <c r="A37" s="26" t="s">
        <v>33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f t="shared" si="4"/>
        <v>0</v>
      </c>
    </row>
    <row r="38" spans="1:7" x14ac:dyDescent="0.2">
      <c r="A38" s="35" t="s">
        <v>23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8">
        <f t="shared" si="4"/>
        <v>0</v>
      </c>
    </row>
    <row r="39" spans="1:7" x14ac:dyDescent="0.2">
      <c r="A39" s="35"/>
      <c r="B39" s="19"/>
      <c r="C39" s="19"/>
      <c r="D39" s="18"/>
      <c r="E39" s="19"/>
      <c r="F39" s="19"/>
      <c r="G39" s="19"/>
    </row>
    <row r="40" spans="1:7" x14ac:dyDescent="0.2">
      <c r="A40" s="13" t="s">
        <v>24</v>
      </c>
      <c r="B40" s="16">
        <f>B21+B31+B37</f>
        <v>7998600.1600000001</v>
      </c>
      <c r="C40" s="16">
        <f t="shared" ref="C40:F40" si="5">C21+C31+C37</f>
        <v>0</v>
      </c>
      <c r="D40" s="16">
        <f t="shared" si="5"/>
        <v>0</v>
      </c>
      <c r="E40" s="16">
        <f t="shared" si="5"/>
        <v>3626478.37</v>
      </c>
      <c r="F40" s="16">
        <f t="shared" si="5"/>
        <v>3626478.37</v>
      </c>
      <c r="G40" s="16">
        <f>G21+G31+G37</f>
        <v>-4372121.79</v>
      </c>
    </row>
    <row r="41" spans="1:7" x14ac:dyDescent="0.2">
      <c r="A41" s="21"/>
      <c r="B41" s="22"/>
      <c r="C41" s="22"/>
      <c r="D41" s="22"/>
      <c r="E41" s="23" t="s">
        <v>25</v>
      </c>
      <c r="F41" s="24"/>
      <c r="G41" s="20"/>
    </row>
    <row r="42" spans="1:7" x14ac:dyDescent="0.2">
      <c r="A42" s="68" t="s">
        <v>40</v>
      </c>
    </row>
    <row r="46" spans="1:7" x14ac:dyDescent="0.2">
      <c r="A46" s="63" t="s">
        <v>36</v>
      </c>
      <c r="B46" s="63"/>
      <c r="C46" s="64"/>
      <c r="D46" s="64"/>
      <c r="E46" s="64"/>
      <c r="F46" s="65" t="s">
        <v>37</v>
      </c>
      <c r="G46" s="65"/>
    </row>
    <row r="47" spans="1:7" x14ac:dyDescent="0.2">
      <c r="A47" s="66" t="s">
        <v>38</v>
      </c>
      <c r="B47" s="66"/>
      <c r="C47" s="64"/>
      <c r="D47" s="64"/>
      <c r="E47" s="64"/>
      <c r="F47" s="67" t="s">
        <v>39</v>
      </c>
      <c r="G47" s="67"/>
    </row>
    <row r="48" spans="1:7" x14ac:dyDescent="0.2">
      <c r="A48" s="66"/>
      <c r="B48" s="66"/>
      <c r="C48" s="64"/>
      <c r="D48" s="64"/>
      <c r="E48" s="64"/>
      <c r="F48" s="67"/>
      <c r="G48" s="67"/>
    </row>
  </sheetData>
  <sheetProtection formatCells="0" formatColumns="0" formatRows="0" insertRows="0" autoFilter="0"/>
  <mergeCells count="9">
    <mergeCell ref="A46:B46"/>
    <mergeCell ref="F46:G46"/>
    <mergeCell ref="A47:B48"/>
    <mergeCell ref="F47:G48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dcterms:created xsi:type="dcterms:W3CDTF">2012-12-11T20:48:19Z</dcterms:created>
  <dcterms:modified xsi:type="dcterms:W3CDTF">2023-07-13T18:38:42Z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