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13_ncr:1_{0D62FE51-D960-4D3D-9D38-0D47AA738948}" xr6:coauthVersionLast="47" xr6:coauthVersionMax="47" xr10:uidLastSave="{00000000-0000-0000-0000-000000000000}"/>
  <bookViews>
    <workbookView xWindow="-120" yWindow="-120" windowWidth="1944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65" l="1"/>
  <c r="C42" i="65"/>
  <c r="C37" i="64"/>
  <c r="C117" i="60" l="1"/>
  <c r="C107" i="60"/>
  <c r="C100" i="60" l="1"/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<sst xmlns="http://schemas.openxmlformats.org/spreadsheetml/2006/main" count="949" uniqueCount="651">
  <si>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</si>
  <si>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</si>
  <si>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</si>
  <si>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</si>
  <si>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</si>
  <si>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</si>
  <si>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</si>
  <si>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</si>
  <si>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</si>
  <si>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</si>
  <si>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</si>
  <si>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</si>
  <si>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</si>
  <si>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</si>
  <si>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</si>
  <si>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</si>
  <si>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</si>
  <si>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</si>
  <si>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</si>
  <si>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</si>
  <si>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</si>
  <si>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</si>
  <si>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</si>
  <si>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</si>
  <si>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</si>
  <si>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</si>
  <si>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</si>
  <si>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</si>
  <si>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</si>
  <si>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</si>
  <si>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</si>
  <si>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</si>
  <si>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</si>
  <si>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</si>
  <si>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</si>
  <si>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</si>
  <si>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</si>
  <si>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</si>
  <si>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</si>
  <si>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</si>
  <si>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</si>
  <si>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</si>
  <si>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</si>
  <si>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</si>
  <si>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</si>
  <si>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</si>
  <si>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</si>
  <si>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</si>
  <si>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</si>
  <si>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</si>
  <si>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</si>
  <si>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</si>
  <si>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</si>
  <si>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</si>
  <si>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</si>
  <si>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</si>
  <si>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</si>
  <si>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</si>
  <si>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</si>
  <si>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</si>
  <si>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</si>
  <si>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</si>
  <si>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</si>
  <si>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</si>
  <si>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</si>
  <si>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</si>
  <si>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</si>
  <si>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</si>
  <si>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</si>
  <si>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</si>
  <si>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</si>
  <si>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</si>
  <si>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</si>
  <si>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</si>
  <si>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</si>
  <si>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</si>
  <si>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</si>
  <si>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</si>
  <si>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</si>
  <si>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</si>
  <si>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</si>
  <si>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</si>
  <si>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</si>
  <si>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</si>
  <si>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</si>
  <si>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</si>
  <si>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</si>
  <si>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</si>
  <si>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</si>
  <si>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</si>
  <si>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</si>
  <si>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</si>
  <si>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</si>
  <si>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</si>
  <si>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</si>
  <si>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</si>
  <si>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</si>
  <si>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</si>
  <si>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</si>
  <si>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</si>
  <si>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</si>
  <si>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</si>
  <si>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</si>
  <si>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</si>
  <si>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</si>
  <si>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</si>
  <si>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</si>
  <si>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</si>
  <si>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</si>
  <si>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</si>
  <si>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</si>
  <si>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</si>
  <si>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</si>
  <si>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</si>
  <si>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</si>
  <si>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</si>
  <si>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</si>
  <si>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</si>
  <si>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</si>
  <si>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</si>
  <si>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</si>
  <si>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</si>
  <si>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</si>
  <si>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</si>
  <si>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</si>
  <si>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</si>
  <si>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</si>
  <si>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</si>
  <si>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</si>
  <si>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</si>
  <si>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</si>
  <si>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</si>
  <si>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</si>
  <si>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</si>
  <si>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</si>
  <si>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</si>
  <si>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</si>
  <si>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</si>
  <si>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</si>
  <si>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</si>
  <si>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</si>
  <si>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</si>
  <si>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</si>
  <si>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</si>
  <si>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</si>
  <si>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</si>
  <si>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</si>
  <si>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</si>
  <si>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</si>
  <si>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</si>
  <si>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</si>
  <si>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</si>
  <si>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</si>
  <si>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</si>
  <si>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</si>
  <si>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</si>
  <si>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</si>
  <si>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</si>
  <si>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</si>
  <si>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</si>
  <si>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</si>
  <si>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</si>
  <si>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</si>
  <si>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</si>
  <si>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</si>
  <si>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</si>
  <si>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</si>
  <si>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</si>
  <si>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</si>
  <si>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</si>
  <si>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</si>
  <si>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</si>
  <si>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</si>
  <si>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</si>
  <si>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</si>
  <si>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</si>
  <si>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</si>
  <si>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</si>
  <si>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</si>
  <si>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</si>
  <si>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</si>
  <si>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</si>
  <si>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</si>
  <si>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</si>
  <si>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</si>
  <si>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</si>
  <si>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</si>
  <si>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</si>
  <si>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</si>
  <si>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</si>
  <si>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</si>
  <si>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</si>
  <si>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</si>
  <si>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</si>
  <si>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</si>
  <si>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</si>
  <si>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</si>
  <si>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</si>
  <si>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</si>
  <si>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</si>
  <si>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</si>
  <si>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</si>
  <si>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</si>
  <si>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</si>
  <si>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</si>
  <si>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</si>
  <si>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</si>
  <si>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</si>
  <si>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</si>
  <si>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</si>
  <si>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</si>
  <si>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</si>
  <si>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</si>
  <si>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</si>
  <si>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</si>
  <si>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</si>
  <si>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</si>
  <si>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</si>
  <si>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</si>
  <si>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</si>
  <si>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</si>
  <si>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</si>
  <si>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</si>
  <si>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</si>
  <si>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</si>
  <si>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</si>
  <si>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</si>
  <si>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</si>
  <si>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</si>
  <si>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</si>
  <si>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</si>
  <si>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</si>
  <si>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</si>
  <si>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</si>
  <si>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</si>
  <si>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</si>
  <si>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</si>
  <si>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</si>
  <si>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</si>
  <si>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</si>
  <si>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</si>
  <si>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</si>
  <si>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</si>
  <si>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</si>
  <si>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</si>
  <si>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</si>
  <si>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</si>
  <si>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</si>
  <si>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</si>
  <si>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</si>
  <si>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</si>
  <si>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</si>
  <si>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</si>
  <si>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</si>
  <si>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</si>
  <si>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</si>
  <si>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</si>
  <si>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</si>
  <si>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</si>
  <si>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</si>
  <si>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</si>
  <si>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</si>
  <si>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</si>
  <si>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</si>
  <si>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</si>
  <si>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</si>
  <si>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</si>
  <si>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</si>
  <si>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</si>
  <si>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</si>
  <si>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</si>
  <si>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</si>
  <si>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</si>
  <si>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</si>
  <si>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</si>
  <si>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</si>
  <si>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</si>
  <si>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</si>
  <si>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</si>
  <si>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</si>
  <si>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</si>
  <si>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</si>
  <si>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</si>
  <si>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</si>
  <si>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</si>
  <si>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</si>
  <si>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</si>
  <si>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</si>
  <si>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</si>
  <si>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</si>
  <si>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</si>
  <si>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</si>
  <si>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</si>
  <si>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</si>
  <si>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</si>
  <si>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</si>
  <si>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</si>
  <si>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</si>
  <si>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</si>
  <si>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</si>
  <si>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</si>
  <si>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</si>
  <si>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</si>
  <si>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</si>
  <si>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</si>
  <si>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</si>
  <si>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</si>
  <si>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</si>
  <si>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</si>
  <si>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</si>
  <si>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</si>
  <si>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</si>
  <si>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</si>
  <si>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</si>
  <si>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</si>
  <si>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</si>
  <si>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</si>
  <si>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</si>
  <si>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</si>
  <si>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</si>
  <si>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</si>
  <si>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</si>
  <si>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</si>
  <si>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</si>
  <si>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</si>
  <si>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</si>
  <si>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</si>
  <si>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</si>
  <si>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</si>
  <si>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</si>
  <si>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</si>
  <si>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</si>
  <si>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</si>
  <si>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</si>
  <si>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</si>
  <si>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</si>
  <si>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</si>
  <si>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</si>
  <si>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</si>
  <si>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</si>
  <si>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</si>
  <si>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</si>
  <si>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</si>
  <si>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</si>
  <si>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</si>
  <si>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</si>
  <si>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</si>
  <si>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</si>
  <si>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</si>
  <si>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</si>
  <si>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</si>
  <si>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</si>
  <si>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</si>
  <si>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</si>
  <si>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</si>
  <si>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</si>
  <si>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</si>
  <si>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</si>
  <si>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</si>
  <si>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</si>
  <si>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</si>
  <si>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</si>
  <si>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</si>
  <si>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</si>
  <si>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</si>
  <si>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</si>
  <si>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</si>
  <si>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</si>
  <si>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</si>
  <si>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</si>
  <si>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</si>
  <si>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</si>
  <si>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</si>
  <si>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</si>
  <si>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</si>
  <si>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</si>
  <si>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</si>
  <si>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</si>
  <si>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</si>
  <si>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</si>
  <si>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</si>
  <si>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</si>
  <si>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</si>
  <si>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</si>
  <si>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</si>
  <si>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</si>
  <si>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</si>
  <si>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</si>
  <si>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</si>
  <si>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</si>
  <si>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</si>
  <si>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</si>
  <si>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</si>
  <si>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</si>
  <si>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</si>
  <si>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</si>
  <si>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</si>
  <si>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</si>
  <si>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</si>
  <si>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</si>
  <si>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</si>
  <si>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</si>
  <si>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</si>
  <si>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</si>
  <si>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</si>
  <si>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</si>
  <si>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</si>
  <si>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</si>
  <si>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</si>
  <si>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</si>
  <si>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</si>
  <si>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</si>
  <si>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</si>
  <si>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</si>
  <si>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</si>
  <si>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</si>
  <si>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</si>
  <si>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</si>
  <si>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</si>
  <si>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</si>
  <si>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</si>
  <si>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</si>
  <si>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</si>
  <si>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</si>
  <si>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</si>
  <si>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</si>
  <si>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</si>
  <si>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</si>
  <si>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</si>
  <si>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</si>
  <si>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</si>
  <si>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</si>
  <si>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</si>
  <si>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</si>
  <si>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</si>
  <si>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</si>
  <si>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</si>
  <si>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</si>
  <si>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</si>
  <si>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</si>
  <si>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</si>
  <si>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</si>
  <si>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</si>
  <si>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</si>
  <si>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</si>
  <si>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</si>
  <si>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</si>
  <si>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</si>
  <si>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</si>
  <si>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</si>
  <si>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</si>
  <si>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</si>
  <si>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</si>
  <si>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</si>
  <si>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</si>
  <si>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</si>
  <si>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</si>
  <si>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</si>
  <si>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</si>
  <si>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</si>
  <si>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</si>
  <si>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</si>
  <si>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</si>
  <si>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</si>
  <si>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</si>
  <si>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</si>
  <si>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</si>
  <si>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</si>
  <si>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</si>
  <si>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</si>
  <si>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</si>
  <si>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</si>
  <si>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</si>
  <si>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</si>
  <si>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</si>
  <si>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</si>
  <si>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</si>
  <si>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</si>
  <si>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</si>
  <si>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</si>
  <si>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</si>
  <si>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</si>
  <si>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</si>
  <si>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</si>
  <si>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</si>
  <si>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</si>
  <si>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</si>
  <si>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</si>
  <si>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</si>
  <si>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</si>
  <si>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</si>
  <si>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</si>
  <si>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</si>
  <si>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</si>
  <si>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</si>
  <si>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</si>
  <si>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</si>
  <si>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</si>
  <si>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</si>
  <si>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</si>
  <si>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</si>
  <si>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</si>
  <si>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</si>
  <si>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</si>
  <si>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</si>
  <si>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</si>
  <si>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</si>
  <si>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</si>
  <si>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</si>
  <si>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</si>
  <si>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</si>
  <si>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</si>
  <si>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</si>
  <si>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</si>
  <si>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</si>
  <si>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</si>
  <si>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</si>
  <si>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</si>
  <si>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</si>
  <si>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</si>
  <si>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</si>
  <si>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</si>
  <si>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</si>
  <si>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</si>
  <si>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</si>
  <si>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</si>
  <si>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</si>
  <si>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</si>
  <si>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</si>
  <si>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</si>
  <si>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</si>
  <si>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</si>
  <si>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</si>
  <si>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</si>
  <si>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</si>
  <si>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</si>
  <si>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</si>
  <si>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</si>
  <si>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</si>
  <si>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</si>
  <si>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</si>
  <si>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</si>
  <si>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</si>
  <si>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</si>
  <si>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</si>
  <si>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</si>
  <si>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</si>
  <si>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</si>
  <si>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</si>
  <si>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</si>
  <si>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</si>
  <si>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</si>
  <si>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</si>
  <si>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</si>
  <si>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</si>
  <si>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</si>
  <si>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</si>
  <si>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</si>
  <si>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</si>
  <si>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</si>
  <si>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</si>
  <si>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</si>
  <si>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</si>
  <si>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</si>
  <si>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</si>
  <si>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</si>
  <si>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</si>
  <si>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</si>
  <si>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</si>
  <si>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</si>
  <si>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</si>
  <si>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</si>
  <si>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</si>
  <si>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</si>
  <si>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</si>
  <si>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</si>
  <si>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</si>
  <si>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</si>
  <si>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</si>
  <si>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</si>
  <si>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</si>
  <si>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</si>
  <si>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</si>
  <si>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</si>
  <si>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</si>
  <si>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</si>
  <si>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</si>
  <si>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</si>
  <si>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</si>
  <si>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</si>
  <si>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</si>
  <si>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</si>
  <si>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</si>
  <si>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</si>
  <si>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</si>
  <si>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</si>
  <si>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</si>
  <si>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</si>
  <si>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</si>
  <si>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</si>
  <si>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</si>
  <si>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</si>
  <si>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</si>
  <si>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</si>
  <si>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</si>
  <si>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</si>
  <si>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</si>
  <si>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</si>
  <si>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</si>
  <si>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</si>
  <si>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</si>
  <si>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</si>
  <si>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</si>
  <si>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</si>
  <si>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</si>
  <si>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</si>
  <si>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</si>
  <si>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</si>
  <si>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</si>
  <si>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</si>
  <si>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</si>
  <si>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</si>
  <si>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</si>
  <si>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</si>
  <si>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</si>
  <si>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</si>
  <si>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</si>
  <si>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</si>
  <si>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</si>
  <si>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</si>
  <si>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</si>
  <si>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</si>
  <si>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</si>
  <si>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</si>
  <si>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</si>
  <si>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</si>
  <si>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</si>
  <si>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</si>
  <si>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</si>
  <si>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</si>
  <si>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</si>
  <si>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</si>
  <si>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</si>
  <si>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</si>
  <si>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</si>
  <si>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</si>
  <si>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</si>
  <si>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</si>
  <si>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</si>
  <si>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 ALCANTARILLADO Y SANEAMIENTO DE LA COMUNIDAD DE VALTIERRILLA DEL MUNICIPIO DE SALAMANCA, GTO.</t>
  </si>
  <si>
    <t>Correspondiente de 01 de Enero a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</si>
</sst>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8" fillId="0" borderId="0" xfId="4" applyFont="1" applyAlignment="1">
      <alignment horizontal="center"/>
    </xf>
    <xf numFmtId="4" fontId="8" fillId="0" borderId="0" xfId="4" applyNumberFormat="1" applyFont="1" applyAlignment="1">
      <alignment horizontal="center"/>
    </xf>
    <xf numFmtId="0" fontId="8" fillId="0" borderId="0" xfId="4" applyFont="1" applyAlignment="1">
      <alignment horizontal="center" vertical="center" wrapText="1"/>
    </xf>
    <xf numFmtId="4" fontId="8" fillId="0" borderId="0" xfId="4" applyNumberFormat="1" applyFont="1" applyAlignment="1">
      <alignment horizontal="center" wrapText="1"/>
    </xf>
    <xf numFmtId="0" fontId="2" fillId="4" borderId="14" xfId="8" applyFont="1" applyFill="1" applyBorder="1" applyAlignment="1">
      <alignment horizontal="center" vertical="center" wrapText="1"/>
    </xf>
    <xf numFmtId="0" fontId="2" fillId="4" borderId="11" xfId="8" applyFont="1" applyFill="1" applyBorder="1" applyAlignment="1">
      <alignment horizontal="center" vertical="center" wrapText="1"/>
    </xf>
    <xf numFmtId="0" fontId="2" fillId="4" borderId="10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4" fontId="2" fillId="0" borderId="1" xfId="3" applyNumberFormat="1" applyFont="1" applyBorder="1" applyAlignment="1" applyProtection="1">
      <alignment vertical="center"/>
      <protection locked="0"/>
    </xf>
    <xf numFmtId="0" fontId="4" fillId="0" borderId="0" xfId="3" applyAlignment="1" applyProtection="1">
      <alignment horizontal="left" vertical="top" wrapText="1"/>
      <protection locked="0"/>
    </xf>
    <xf numFmtId="0" fontId="4" fillId="0" borderId="0" xfId="3" applyAlignment="1" applyProtection="1">
      <alignment horizontal="center" vertical="top" wrapText="1"/>
      <protection locked="0"/>
    </xf>
    <xf numFmtId="4" fontId="3" fillId="0" borderId="1" xfId="1" applyNumberFormat="1" applyFont="1" applyFill="1" applyBorder="1" applyAlignment="1" applyProtection="1">
      <alignment horizontal="right" vertical="top" wrapText="1"/>
      <protection locked="0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6"/>
  <sheetViews>
    <sheetView showGridLines="0" tabSelected="1" zoomScaleNormal="100" zoomScaleSheetLayoutView="100" workbookViewId="0">
      <pane ySplit="5" topLeftCell="A24" activePane="bottomLeft" state="frozen"/>
      <selection activeCell="A14" sqref="A14:B14"/>
      <selection pane="bottomLeft" activeCell="A3" sqref="A3:C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ht="26.25" customHeight="1" x14ac:dyDescent="0.2">
      <c r="A1" s="181" t="s">
        <v>649</v>
      </c>
      <c r="B1" s="182"/>
      <c r="C1" s="182"/>
      <c r="D1" s="147">
        <v>2023</v>
      </c>
    </row>
    <row r="2" spans="1:4" x14ac:dyDescent="0.2">
      <c r="A2" s="148" t="s">
        <v>1</v>
      </c>
      <c r="B2" s="143"/>
      <c r="C2" s="149" t="s">
        <v>2</v>
      </c>
      <c r="D2" s="150" t="s">
        <v>642</v>
      </c>
    </row>
    <row r="3" spans="1:4" x14ac:dyDescent="0.2">
      <c r="A3" s="183" t="s">
        <v>650</v>
      </c>
      <c r="B3" s="184"/>
      <c r="C3" s="184"/>
      <c r="D3" s="151">
        <v>2</v>
      </c>
    </row>
    <row r="4" spans="1:4" x14ac:dyDescent="0.2">
      <c r="A4" s="152" t="s">
        <v>4</v>
      </c>
      <c r="B4" s="144"/>
      <c r="C4" s="144"/>
      <c r="D4" s="153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4" t="s">
        <v>63</v>
      </c>
      <c r="B43" s="154"/>
      <c r="C43" s="138"/>
      <c r="D43" s="138"/>
    </row>
    <row r="45" spans="1:4" x14ac:dyDescent="0.2">
      <c r="A45" s="177" t="s">
        <v>645</v>
      </c>
      <c r="B45" s="177"/>
      <c r="C45" s="178" t="s">
        <v>646</v>
      </c>
      <c r="D45" s="178"/>
    </row>
    <row r="46" spans="1:4" x14ac:dyDescent="0.2">
      <c r="A46" s="179" t="s">
        <v>647</v>
      </c>
      <c r="B46" s="179"/>
      <c r="C46" s="180" t="s">
        <v>648</v>
      </c>
      <c r="D46" s="180"/>
    </row>
  </sheetData>
  <sheetProtection formatCells="0" formatColumns="0" formatRows="0" autoFilter="0" pivotTables="0"/>
  <mergeCells count="7">
    <mergeCell ref="A46:B46"/>
    <mergeCell ref="C46:D46"/>
    <mergeCell ref="A1:C1"/>
    <mergeCell ref="A3:C3"/>
    <mergeCell ref="A43:B43"/>
    <mergeCell ref="A45:B45"/>
    <mergeCell ref="C45:D45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26"/>
  <sheetViews>
    <sheetView showGridLines="0" topLeftCell="A5" workbookViewId="0">
      <selection activeCell="C30" sqref="C3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59" t="str">
        <f>ESF!A1</f>
        <v>SISTEMA DE AGUA POTABLE ALCANTARILLADO Y SANEAMIENTO DE LA COMUNIDAD DE VALTIERRILLA DEL MUNICIPIO DE SALAMANCA, GTO.</v>
      </c>
      <c r="B1" s="160"/>
      <c r="C1" s="161"/>
    </row>
    <row r="2" spans="1:3" s="54" customFormat="1" ht="18" customHeight="1" x14ac:dyDescent="0.25">
      <c r="A2" s="162" t="s">
        <v>520</v>
      </c>
      <c r="B2" s="163"/>
      <c r="C2" s="164"/>
    </row>
    <row r="3" spans="1:3" s="54" customFormat="1" ht="18" customHeight="1" x14ac:dyDescent="0.25">
      <c r="A3" s="162" t="str">
        <f>ESF!A3</f>
        <v>Correspondiente de 01 de Enero a 30 de Junio 2023</v>
      </c>
      <c r="B3" s="163"/>
      <c r="C3" s="164"/>
    </row>
    <row r="4" spans="1:3" s="56" customFormat="1" x14ac:dyDescent="0.2">
      <c r="A4" s="165" t="s">
        <v>521</v>
      </c>
      <c r="B4" s="166"/>
      <c r="C4" s="167"/>
    </row>
    <row r="5" spans="1:3" x14ac:dyDescent="0.2">
      <c r="A5" s="71" t="s">
        <v>522</v>
      </c>
      <c r="B5" s="71"/>
      <c r="C5" s="72">
        <v>3626478.37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6" x14ac:dyDescent="0.2">
      <c r="A17" s="86">
        <v>3.2</v>
      </c>
      <c r="B17" s="79" t="s">
        <v>534</v>
      </c>
      <c r="C17" s="77">
        <v>0</v>
      </c>
    </row>
    <row r="18" spans="1:6" x14ac:dyDescent="0.2">
      <c r="A18" s="86">
        <v>3.3</v>
      </c>
      <c r="B18" s="81" t="s">
        <v>535</v>
      </c>
      <c r="C18" s="87">
        <v>0</v>
      </c>
    </row>
    <row r="19" spans="1:6" x14ac:dyDescent="0.2">
      <c r="A19" s="73"/>
      <c r="B19" s="88"/>
      <c r="C19" s="89"/>
    </row>
    <row r="20" spans="1:6" x14ac:dyDescent="0.2">
      <c r="A20" s="90" t="s">
        <v>643</v>
      </c>
      <c r="B20" s="90"/>
      <c r="C20" s="72">
        <f>C5+C7-C15</f>
        <v>3626478.37</v>
      </c>
    </row>
    <row r="22" spans="1:6" x14ac:dyDescent="0.2">
      <c r="B22" s="38" t="s">
        <v>63</v>
      </c>
    </row>
    <row r="25" spans="1:6" x14ac:dyDescent="0.2">
      <c r="B25" s="177" t="s">
        <v>645</v>
      </c>
      <c r="C25" s="177"/>
      <c r="D25" s="178" t="s">
        <v>646</v>
      </c>
      <c r="E25" s="178"/>
      <c r="F25" s="178"/>
    </row>
    <row r="26" spans="1:6" x14ac:dyDescent="0.2">
      <c r="B26" s="179" t="s">
        <v>647</v>
      </c>
      <c r="C26" s="179"/>
      <c r="D26" s="180" t="s">
        <v>648</v>
      </c>
      <c r="E26" s="180"/>
      <c r="F26" s="180"/>
    </row>
  </sheetData>
  <mergeCells count="8">
    <mergeCell ref="D25:F25"/>
    <mergeCell ref="B26:C26"/>
    <mergeCell ref="D26:F26"/>
    <mergeCell ref="A1:C1"/>
    <mergeCell ref="A2:C2"/>
    <mergeCell ref="A3:C3"/>
    <mergeCell ref="A4:C4"/>
    <mergeCell ref="B25:C25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4"/>
  <sheetViews>
    <sheetView showGridLines="0" topLeftCell="A28" workbookViewId="0">
      <selection activeCell="B43" sqref="B43:F4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68" t="str">
        <f>ESF!A1</f>
        <v>SISTEMA DE AGUA POTABLE ALCANTARILLADO Y SANEAMIENTO DE LA COMUNIDAD DE VALTIERRILLA DEL MUNICIPIO DE SALAMANCA, GTO.</v>
      </c>
      <c r="B1" s="169"/>
      <c r="C1" s="170"/>
    </row>
    <row r="2" spans="1:3" s="57" customFormat="1" ht="18.95" customHeight="1" x14ac:dyDescent="0.25">
      <c r="A2" s="171" t="s">
        <v>536</v>
      </c>
      <c r="B2" s="172"/>
      <c r="C2" s="173"/>
    </row>
    <row r="3" spans="1:3" s="57" customFormat="1" ht="18.95" customHeight="1" x14ac:dyDescent="0.25">
      <c r="A3" s="171" t="str">
        <f>ESF!A3</f>
        <v>Correspondiente de 01 de Enero a 30 de Junio 2023</v>
      </c>
      <c r="B3" s="172"/>
      <c r="C3" s="173"/>
    </row>
    <row r="4" spans="1:3" x14ac:dyDescent="0.2">
      <c r="A4" s="165" t="s">
        <v>521</v>
      </c>
      <c r="B4" s="166"/>
      <c r="C4" s="167"/>
    </row>
    <row r="5" spans="1:3" x14ac:dyDescent="0.2">
      <c r="A5" s="101" t="s">
        <v>537</v>
      </c>
      <c r="B5" s="71"/>
      <c r="C5" s="94">
        <v>3112692.75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135307.91999999998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20368.27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114939.65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0</v>
      </c>
    </row>
    <row r="31" spans="1:3" x14ac:dyDescent="0.2">
      <c r="A31" s="111" t="s">
        <v>563</v>
      </c>
      <c r="B31" s="93" t="s">
        <v>413</v>
      </c>
      <c r="C31" s="104">
        <v>0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6" x14ac:dyDescent="0.2">
      <c r="A33" s="111" t="s">
        <v>565</v>
      </c>
      <c r="B33" s="93" t="s">
        <v>425</v>
      </c>
      <c r="C33" s="104">
        <v>0</v>
      </c>
    </row>
    <row r="34" spans="1:6" x14ac:dyDescent="0.2">
      <c r="A34" s="111" t="s">
        <v>566</v>
      </c>
      <c r="B34" s="93" t="s">
        <v>431</v>
      </c>
      <c r="C34" s="104">
        <v>0</v>
      </c>
    </row>
    <row r="35" spans="1:6" x14ac:dyDescent="0.2">
      <c r="A35" s="111" t="s">
        <v>567</v>
      </c>
      <c r="B35" s="103" t="s">
        <v>568</v>
      </c>
      <c r="C35" s="110">
        <v>0</v>
      </c>
    </row>
    <row r="36" spans="1:6" x14ac:dyDescent="0.2">
      <c r="A36" s="95"/>
      <c r="B36" s="98"/>
      <c r="C36" s="99"/>
    </row>
    <row r="37" spans="1:6" x14ac:dyDescent="0.2">
      <c r="A37" s="100" t="s">
        <v>644</v>
      </c>
      <c r="B37" s="71"/>
      <c r="C37" s="72">
        <f>C5-C7+C30</f>
        <v>2977384.83</v>
      </c>
    </row>
    <row r="39" spans="1:6" x14ac:dyDescent="0.2">
      <c r="B39" s="38" t="s">
        <v>63</v>
      </c>
    </row>
    <row r="43" spans="1:6" x14ac:dyDescent="0.2">
      <c r="B43" s="177" t="s">
        <v>645</v>
      </c>
      <c r="C43" s="177"/>
      <c r="D43" s="178" t="s">
        <v>646</v>
      </c>
      <c r="E43" s="178"/>
      <c r="F43" s="178"/>
    </row>
    <row r="44" spans="1:6" x14ac:dyDescent="0.2">
      <c r="B44" s="179" t="s">
        <v>647</v>
      </c>
      <c r="C44" s="179"/>
      <c r="D44" s="180" t="s">
        <v>648</v>
      </c>
      <c r="E44" s="180"/>
      <c r="F44" s="180"/>
    </row>
  </sheetData>
  <mergeCells count="8">
    <mergeCell ref="D43:F43"/>
    <mergeCell ref="B44:C44"/>
    <mergeCell ref="D44:F44"/>
    <mergeCell ref="A1:C1"/>
    <mergeCell ref="A2:C2"/>
    <mergeCell ref="A3:C3"/>
    <mergeCell ref="A4:C4"/>
    <mergeCell ref="B43:C43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3"/>
  <sheetViews>
    <sheetView topLeftCell="A33" workbookViewId="0">
      <selection activeCell="B52" sqref="B52:F53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58" t="str">
        <f>'Notas a los Edos Financieros'!A1</f>
        <v>SISTEMA DE AGUA POTABLE ALCANTARILLADO Y SANEAMIENTO DE LA COMUNIDAD DE VALTIERRILLA DEL MUNICIPIO DE SALAMANCA, GTO.</v>
      </c>
      <c r="B1" s="174"/>
      <c r="C1" s="174"/>
      <c r="D1" s="174"/>
      <c r="E1" s="174"/>
      <c r="F1" s="174"/>
      <c r="G1" s="45" t="s">
        <v>0</v>
      </c>
      <c r="H1" s="46">
        <f>'Notas a los Edos Financieros'!D1</f>
        <v>2023</v>
      </c>
    </row>
    <row r="2" spans="1:10" ht="18.95" customHeight="1" x14ac:dyDescent="0.2">
      <c r="A2" s="158" t="s">
        <v>569</v>
      </c>
      <c r="B2" s="174"/>
      <c r="C2" s="174"/>
      <c r="D2" s="174"/>
      <c r="E2" s="174"/>
      <c r="F2" s="174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 01 de Enero a 30 de Junio 2023</v>
      </c>
      <c r="B3" s="174"/>
      <c r="C3" s="174"/>
      <c r="D3" s="174"/>
      <c r="E3" s="174"/>
      <c r="F3" s="174"/>
      <c r="G3" s="45" t="s">
        <v>3</v>
      </c>
      <c r="H3" s="46">
        <f>'Notas a los Edos Financieros'!D3</f>
        <v>2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7998600.1600000001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607</v>
      </c>
      <c r="C37" s="52">
        <f>C36-C39</f>
        <v>4372121.79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609</v>
      </c>
      <c r="C39" s="52">
        <v>3626478.37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3626478.37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611</v>
      </c>
      <c r="C41" s="52">
        <v>7998600.1600000001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612</v>
      </c>
      <c r="C42" s="52">
        <f>C41-C40</f>
        <v>4372121.79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615</v>
      </c>
      <c r="C45" s="52">
        <v>3248477.7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3248477.7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3248477.7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6" x14ac:dyDescent="0.2">
      <c r="A49" s="130"/>
      <c r="B49" s="38" t="s">
        <v>63</v>
      </c>
    </row>
    <row r="52" spans="1:6" x14ac:dyDescent="0.2">
      <c r="B52" s="177" t="s">
        <v>645</v>
      </c>
      <c r="C52" s="177"/>
      <c r="D52" s="178" t="s">
        <v>646</v>
      </c>
      <c r="E52" s="178"/>
      <c r="F52" s="178"/>
    </row>
    <row r="53" spans="1:6" x14ac:dyDescent="0.2">
      <c r="B53" s="179" t="s">
        <v>647</v>
      </c>
      <c r="C53" s="179"/>
      <c r="D53" s="180" t="s">
        <v>648</v>
      </c>
      <c r="E53" s="180"/>
      <c r="F53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B53:C53"/>
    <mergeCell ref="D53:F53"/>
    <mergeCell ref="A1:F1"/>
    <mergeCell ref="A2:F2"/>
    <mergeCell ref="A3:F3"/>
    <mergeCell ref="B52:C52"/>
    <mergeCell ref="D52:F5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opLeftCell="A13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5" t="s">
        <v>620</v>
      </c>
      <c r="B5" s="175"/>
      <c r="C5" s="175"/>
      <c r="D5" s="175"/>
      <c r="E5" s="17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76" t="s">
        <v>623</v>
      </c>
      <c r="C10" s="176"/>
      <c r="D10" s="176"/>
      <c r="E10" s="176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76" t="s">
        <v>627</v>
      </c>
      <c r="C12" s="176"/>
      <c r="D12" s="176"/>
      <c r="E12" s="176"/>
    </row>
    <row r="13" spans="1:8" s="6" customFormat="1" ht="26.1" customHeight="1" x14ac:dyDescent="0.2">
      <c r="A13" s="118" t="s">
        <v>628</v>
      </c>
      <c r="B13" s="176" t="s">
        <v>629</v>
      </c>
      <c r="C13" s="176"/>
      <c r="D13" s="176"/>
      <c r="E13" s="17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8"/>
  <sheetViews>
    <sheetView topLeftCell="A137" zoomScaleNormal="100" workbookViewId="0">
      <selection activeCell="B152" sqref="B15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5" t="str">
        <f>'Notas a los Edos Financieros'!A1</f>
        <v>SISTEMA DE AGUA POTABLE ALCANTARILLADO Y SANEAMIENTO DE LA COMUNIDAD DE VALTIERRILLA DEL MUNICIPIO DE SALAMANCA, GTO.</v>
      </c>
      <c r="B1" s="156"/>
      <c r="C1" s="156"/>
      <c r="D1" s="156"/>
      <c r="E1" s="156"/>
      <c r="F1" s="156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5" t="s">
        <v>64</v>
      </c>
      <c r="B2" s="156"/>
      <c r="C2" s="156"/>
      <c r="D2" s="156"/>
      <c r="E2" s="156"/>
      <c r="F2" s="156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5" t="str">
        <f>'Notas a los Edos Financieros'!A3</f>
        <v>Correspondiente de 01 de Enero a 30 de Junio 2023</v>
      </c>
      <c r="B3" s="156"/>
      <c r="C3" s="156"/>
      <c r="D3" s="156"/>
      <c r="E3" s="156"/>
      <c r="F3" s="156"/>
      <c r="G3" s="34" t="s">
        <v>3</v>
      </c>
      <c r="H3" s="43">
        <f>'Notas a los Edos Financieros'!D3</f>
        <v>2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0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129</v>
      </c>
      <c r="C63" s="42">
        <v>0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0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  <row r="147" spans="2:5" x14ac:dyDescent="0.2">
      <c r="B147" s="177" t="s">
        <v>645</v>
      </c>
      <c r="C147" s="177"/>
      <c r="D147" s="178" t="s">
        <v>646</v>
      </c>
      <c r="E147" s="178"/>
    </row>
    <row r="148" spans="2:5" x14ac:dyDescent="0.2">
      <c r="B148" s="179" t="s">
        <v>647</v>
      </c>
      <c r="C148" s="179"/>
      <c r="D148" s="180" t="s">
        <v>648</v>
      </c>
      <c r="E148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B148:C148"/>
    <mergeCell ref="D148:E148"/>
    <mergeCell ref="A1:F1"/>
    <mergeCell ref="A2:F2"/>
    <mergeCell ref="A3:F3"/>
    <mergeCell ref="B147:C147"/>
    <mergeCell ref="D147:E147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topLeftCell="A199" zoomScaleNormal="100" workbookViewId="0">
      <selection activeCell="B218" sqref="B218:E22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57" t="str">
        <f>ESF!A1</f>
        <v>SISTEMA DE AGUA POTABLE ALCANTARILLADO Y SANEAMIENTO DE LA COMUNIDAD DE VALTIERRILLA DEL MUNICIPIO DE SALAMANCA, GTO.</v>
      </c>
      <c r="B1" s="157"/>
      <c r="C1" s="157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57" t="s">
        <v>250</v>
      </c>
      <c r="B2" s="157"/>
      <c r="C2" s="157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57" t="str">
        <f>ESF!A3</f>
        <v>Correspondiente de 01 de Enero a 30 de Junio 2023</v>
      </c>
      <c r="B3" s="157"/>
      <c r="C3" s="157"/>
      <c r="D3" s="34" t="s">
        <v>3</v>
      </c>
      <c r="E3" s="43">
        <f>'Notas a los Edos Financieros'!D3</f>
        <v>2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0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3626478.37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332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333</v>
      </c>
      <c r="C100" s="69">
        <f>SUM(C101:C106)</f>
        <v>1442632.94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334</v>
      </c>
      <c r="C101" s="69">
        <v>1380830.53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335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336</v>
      </c>
      <c r="C103" s="69">
        <v>15269.7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337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338</v>
      </c>
      <c r="C105" s="69">
        <v>46532.71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340</v>
      </c>
      <c r="C107" s="69">
        <f>SUM(C108:C116)</f>
        <v>447460.84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341</v>
      </c>
      <c r="C108" s="69">
        <v>47384.39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342</v>
      </c>
      <c r="C109" s="69">
        <v>41128.120000000003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344</v>
      </c>
      <c r="C111" s="69">
        <v>152970.15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345</v>
      </c>
      <c r="C112" s="69">
        <v>41627.96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346</v>
      </c>
      <c r="C113" s="69">
        <v>66963.58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347</v>
      </c>
      <c r="C114" s="69">
        <v>36750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349</v>
      </c>
      <c r="C116" s="69">
        <v>60636.639999999999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350</v>
      </c>
      <c r="C117" s="69">
        <f>SUM(C118:C126)</f>
        <v>1222598.97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351</v>
      </c>
      <c r="C118" s="69">
        <v>663909.75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352</v>
      </c>
      <c r="C119" s="69">
        <v>6100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353</v>
      </c>
      <c r="C120" s="69">
        <v>67662.5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354</v>
      </c>
      <c r="C121" s="69">
        <v>4304.5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355</v>
      </c>
      <c r="C122" s="69">
        <v>332436.53999999998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356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357</v>
      </c>
      <c r="C124" s="69">
        <v>21484.17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358</v>
      </c>
      <c r="C125" s="69">
        <v>19557.509999999998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359</v>
      </c>
      <c r="C126" s="69">
        <v>107144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417</v>
      </c>
      <c r="C190" s="69">
        <v>135307.92000000001</v>
      </c>
      <c r="D190" s="70">
        <f t="shared" si="1"/>
        <v>1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63</v>
      </c>
    </row>
    <row r="221" spans="1:5" x14ac:dyDescent="0.2">
      <c r="B221" s="177" t="s">
        <v>645</v>
      </c>
      <c r="C221" s="177"/>
      <c r="D221" s="178" t="s">
        <v>646</v>
      </c>
      <c r="E221" s="178"/>
    </row>
    <row r="222" spans="1:5" x14ac:dyDescent="0.2">
      <c r="B222" s="179" t="s">
        <v>647</v>
      </c>
      <c r="C222" s="179"/>
      <c r="D222" s="180" t="s">
        <v>648</v>
      </c>
      <c r="E222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B222:C222"/>
    <mergeCell ref="D222:E222"/>
    <mergeCell ref="A1:C1"/>
    <mergeCell ref="A2:C2"/>
    <mergeCell ref="A3:C3"/>
    <mergeCell ref="B221:C221"/>
    <mergeCell ref="D221:E221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34"/>
  <sheetViews>
    <sheetView topLeftCell="A20" workbookViewId="0">
      <selection activeCell="B36" sqref="B36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58" t="str">
        <f>ESF!A1</f>
        <v>SISTEMA DE AGUA POTABLE ALCANTARILLADO Y SANEAMIENTO DE LA COMUNIDAD DE VALTIERRILLA DEL MUNICIPIO DE SALAMANCA, GTO.</v>
      </c>
      <c r="B1" s="158"/>
      <c r="C1" s="158"/>
      <c r="D1" s="45" t="s">
        <v>0</v>
      </c>
      <c r="E1" s="46">
        <f>'Notas a los Edos Financieros'!D1</f>
        <v>2023</v>
      </c>
    </row>
    <row r="2" spans="1:5" ht="18.95" customHeight="1" x14ac:dyDescent="0.2">
      <c r="A2" s="158" t="s">
        <v>448</v>
      </c>
      <c r="B2" s="158"/>
      <c r="C2" s="158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58" t="str">
        <f>ESF!A3</f>
        <v>Correspondiente de 01 de Enero a 30 de Junio 2023</v>
      </c>
      <c r="B3" s="158"/>
      <c r="C3" s="158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0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85">
        <v>-601416.32999999996</v>
      </c>
    </row>
    <row r="15" spans="1:5" x14ac:dyDescent="0.2">
      <c r="A15" s="51">
        <v>3220</v>
      </c>
      <c r="B15" s="47" t="s">
        <v>455</v>
      </c>
      <c r="C15" s="52">
        <v>84711.78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6" x14ac:dyDescent="0.2">
      <c r="A17" s="51">
        <v>3231</v>
      </c>
      <c r="B17" s="47" t="s">
        <v>457</v>
      </c>
      <c r="C17" s="52">
        <v>0</v>
      </c>
    </row>
    <row r="18" spans="1:6" x14ac:dyDescent="0.2">
      <c r="A18" s="51">
        <v>3232</v>
      </c>
      <c r="B18" s="47" t="s">
        <v>458</v>
      </c>
      <c r="C18" s="52">
        <v>0</v>
      </c>
    </row>
    <row r="19" spans="1:6" x14ac:dyDescent="0.2">
      <c r="A19" s="51">
        <v>3233</v>
      </c>
      <c r="B19" s="47" t="s">
        <v>459</v>
      </c>
      <c r="C19" s="52">
        <v>0</v>
      </c>
    </row>
    <row r="20" spans="1:6" x14ac:dyDescent="0.2">
      <c r="A20" s="51">
        <v>3239</v>
      </c>
      <c r="B20" s="47" t="s">
        <v>460</v>
      </c>
      <c r="C20" s="52">
        <v>0</v>
      </c>
    </row>
    <row r="21" spans="1:6" x14ac:dyDescent="0.2">
      <c r="A21" s="51">
        <v>3240</v>
      </c>
      <c r="B21" s="47" t="s">
        <v>461</v>
      </c>
      <c r="C21" s="52">
        <v>0</v>
      </c>
    </row>
    <row r="22" spans="1:6" x14ac:dyDescent="0.2">
      <c r="A22" s="51">
        <v>3241</v>
      </c>
      <c r="B22" s="47" t="s">
        <v>462</v>
      </c>
      <c r="C22" s="52">
        <v>0</v>
      </c>
    </row>
    <row r="23" spans="1:6" x14ac:dyDescent="0.2">
      <c r="A23" s="51">
        <v>3242</v>
      </c>
      <c r="B23" s="47" t="s">
        <v>463</v>
      </c>
      <c r="C23" s="52">
        <v>0</v>
      </c>
    </row>
    <row r="24" spans="1:6" x14ac:dyDescent="0.2">
      <c r="A24" s="51">
        <v>3243</v>
      </c>
      <c r="B24" s="47" t="s">
        <v>464</v>
      </c>
      <c r="C24" s="52">
        <v>0</v>
      </c>
    </row>
    <row r="25" spans="1:6" x14ac:dyDescent="0.2">
      <c r="A25" s="51">
        <v>3250</v>
      </c>
      <c r="B25" s="47" t="s">
        <v>465</v>
      </c>
      <c r="C25" s="52">
        <v>0</v>
      </c>
    </row>
    <row r="26" spans="1:6" x14ac:dyDescent="0.2">
      <c r="A26" s="51">
        <v>3251</v>
      </c>
      <c r="B26" s="47" t="s">
        <v>466</v>
      </c>
      <c r="C26" s="52">
        <v>0</v>
      </c>
    </row>
    <row r="27" spans="1:6" x14ac:dyDescent="0.2">
      <c r="A27" s="51">
        <v>3252</v>
      </c>
      <c r="B27" s="47" t="s">
        <v>467</v>
      </c>
      <c r="C27" s="52">
        <v>0</v>
      </c>
    </row>
    <row r="29" spans="1:6" x14ac:dyDescent="0.2">
      <c r="B29" s="186" t="s">
        <v>63</v>
      </c>
      <c r="C29" s="186"/>
      <c r="D29" s="186"/>
      <c r="E29" s="186"/>
      <c r="F29" s="186"/>
    </row>
    <row r="30" spans="1:6" ht="17.25" customHeight="1" x14ac:dyDescent="0.2">
      <c r="B30" s="186"/>
      <c r="C30" s="186"/>
      <c r="D30" s="186"/>
      <c r="E30" s="186"/>
      <c r="F30" s="186"/>
    </row>
    <row r="31" spans="1:6" ht="12.75" x14ac:dyDescent="0.2">
      <c r="B31" s="187"/>
      <c r="C31" s="187"/>
      <c r="D31" s="187"/>
      <c r="E31" s="187"/>
      <c r="F31" s="187"/>
    </row>
    <row r="32" spans="1:6" x14ac:dyDescent="0.2">
      <c r="C32" s="14"/>
      <c r="D32" s="14"/>
      <c r="E32" s="14"/>
      <c r="F32" s="14"/>
    </row>
    <row r="33" spans="3:6" x14ac:dyDescent="0.2">
      <c r="C33" s="177" t="s">
        <v>645</v>
      </c>
      <c r="D33" s="177"/>
      <c r="E33" s="178" t="s">
        <v>646</v>
      </c>
      <c r="F33" s="178"/>
    </row>
    <row r="34" spans="3:6" x14ac:dyDescent="0.2">
      <c r="C34" s="179" t="s">
        <v>647</v>
      </c>
      <c r="D34" s="179"/>
      <c r="E34" s="180" t="s">
        <v>648</v>
      </c>
      <c r="F34" s="180"/>
    </row>
  </sheetData>
  <sheetProtection formatCells="0" formatColumns="0" formatRows="0" insertColumns="0" insertRows="0" insertHyperlinks="0" deleteColumns="0" deleteRows="0" sort="0" autoFilter="0" pivotTables="0"/>
  <mergeCells count="8">
    <mergeCell ref="C34:D34"/>
    <mergeCell ref="E34:F34"/>
    <mergeCell ref="A1:C1"/>
    <mergeCell ref="A2:C2"/>
    <mergeCell ref="A3:C3"/>
    <mergeCell ref="B29:F30"/>
    <mergeCell ref="C33:D33"/>
    <mergeCell ref="E33:F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9"/>
  <sheetViews>
    <sheetView topLeftCell="A118" workbookViewId="0">
      <selection activeCell="D146" sqref="D146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58" t="str">
        <f>ESF!A1</f>
        <v>SISTEMA DE AGUA POTABLE ALCANTARILLADO Y SANEAMIENTO DE LA COMUNIDAD DE VALTIERRILLA DEL MUNICIPIO DE SALAMANCA, GTO.</v>
      </c>
      <c r="B1" s="158"/>
      <c r="C1" s="158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58" t="s">
        <v>471</v>
      </c>
      <c r="B2" s="158"/>
      <c r="C2" s="158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58" t="str">
        <f>ESF!A3</f>
        <v>Correspondiente de 01 de Enero a 30 de Junio 2023</v>
      </c>
      <c r="B3" s="158"/>
      <c r="C3" s="158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188">
        <v>357199.47</v>
      </c>
      <c r="D8" s="52">
        <v>5496694.9699999997</v>
      </c>
    </row>
    <row r="9" spans="1:5" x14ac:dyDescent="0.2">
      <c r="A9" s="51">
        <v>1112</v>
      </c>
      <c r="B9" s="47" t="s">
        <v>475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v>0</v>
      </c>
      <c r="D15" s="120">
        <v>0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129</v>
      </c>
      <c r="C29" s="52">
        <v>20368.27</v>
      </c>
      <c r="D29" s="52">
        <v>0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114939.65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486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499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510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  <row r="138" spans="1:6" x14ac:dyDescent="0.2">
      <c r="B138" s="177" t="s">
        <v>645</v>
      </c>
      <c r="C138" s="177"/>
      <c r="D138" s="178" t="s">
        <v>646</v>
      </c>
      <c r="E138" s="178"/>
    </row>
    <row r="139" spans="1:6" x14ac:dyDescent="0.2">
      <c r="B139" s="179" t="s">
        <v>647</v>
      </c>
      <c r="C139" s="179"/>
      <c r="D139" s="180" t="s">
        <v>648</v>
      </c>
      <c r="E139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B139:C139"/>
    <mergeCell ref="D139:E139"/>
    <mergeCell ref="A1:C1"/>
    <mergeCell ref="A2:C2"/>
    <mergeCell ref="A3:C3"/>
    <mergeCell ref="B138:C138"/>
    <mergeCell ref="D138:E138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dcterms:created xsi:type="dcterms:W3CDTF">2012-12-11T20:36:24Z</dcterms:created>
  <dcterms:modified xsi:type="dcterms:W3CDTF">2023-07-18T16:48:59Z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