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"/>
    </mc:Choice>
  </mc:AlternateContent>
  <xr:revisionPtr revIDLastSave="0" documentId="13_ncr:1_{FE62E7DD-D33D-42AF-8D97-1F9A4025E2A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3" l="1"/>
  <c r="B66" i="3"/>
  <c r="B64" i="3"/>
  <c r="B55" i="3"/>
  <c r="B48" i="3"/>
  <c r="B43" i="3"/>
  <c r="B32" i="3"/>
  <c r="B27" i="3"/>
  <c r="B24" i="3"/>
  <c r="B17" i="3"/>
  <c r="B13" i="3"/>
  <c r="B4" i="3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<sst xmlns="http://schemas.openxmlformats.org/spreadsheetml/2006/main" count="60" uniqueCount="60">
  <si>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</si>
  <si>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</si>
  <si>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</si>
  <si>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</si>
  <si>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</si>
  <si>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</si>
  <si>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</si>
  <si>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</si>
  <si>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</si>
  <si>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</si>
  <si>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</si>
  <si>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</si>
  <si>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</si>
  <si>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</si>
  <si>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</si>
  <si>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</si>
  <si>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</si>
  <si>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</si>
  <si>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</si>
  <si>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</si>
  <si>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</si>
  <si>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</si>
  <si>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</si>
  <si>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</si>
  <si>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</si>
  <si>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</si>
  <si>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</si>
  <si>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</si>
  <si>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</si>
  <si>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</si>
  <si>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</si>
  <si>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</si>
  <si>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</si>
  <si>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</si>
  <si>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</si>
  <si>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</si>
  <si>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</si>
  <si>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</si>
  <si>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</si>
  <si>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</si>
  <si>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</si>
  <si>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</si>
  <si>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</si>
  <si>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</si>
  <si>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</si>
  <si>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</si>
  <si>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</si>
  <si>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</si>
  <si>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</si>
  <si>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</si>
  <si>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</si>
  <si>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</si>
  <si>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</si>
  <si>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</si>
  <si>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</si>
  <si>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Actividades
Del 01 de enero al 31 de marzo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</si>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</sst>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3"/>
  <sheetViews>
    <sheetView showGridLines="0" tabSelected="1" zoomScaleNormal="100" workbookViewId="0">
      <selection activeCell="B78" sqref="B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9">
        <f>SUM(B5:B11)</f>
        <v>2553820</v>
      </c>
      <c r="C4" s="9">
        <v>4004539.7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34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46</v>
      </c>
      <c r="B9" s="11">
        <v>0</v>
      </c>
      <c r="C9" s="11">
        <v>0</v>
      </c>
    </row>
    <row r="10" spans="1:3" x14ac:dyDescent="0.2">
      <c r="A10" s="10" t="s">
        <v>47</v>
      </c>
      <c r="B10" s="11">
        <v>0</v>
      </c>
      <c r="C10" s="11">
        <v>0</v>
      </c>
    </row>
    <row r="11" spans="1:3" ht="11.25" customHeight="1" x14ac:dyDescent="0.2">
      <c r="A11" s="10" t="s">
        <v>48</v>
      </c>
      <c r="B11" s="11">
        <v>2553820</v>
      </c>
      <c r="C11" s="11">
        <v>5496694.9699999997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49</v>
      </c>
      <c r="B13" s="9">
        <f>SUM(B14:B15)</f>
        <v>0</v>
      </c>
      <c r="C13" s="9">
        <f>SUM(C14:C15)</f>
        <v>0</v>
      </c>
    </row>
    <row r="14" spans="1:3" ht="22.5" x14ac:dyDescent="0.2">
      <c r="A14" s="10" t="s">
        <v>50</v>
      </c>
      <c r="B14" s="11">
        <v>0</v>
      </c>
      <c r="C14" s="11">
        <v>0</v>
      </c>
    </row>
    <row r="15" spans="1:3" ht="11.25" customHeight="1" x14ac:dyDescent="0.2">
      <c r="A15" s="10" t="s">
        <v>51</v>
      </c>
      <c r="B15" s="11">
        <v>0</v>
      </c>
      <c r="C15" s="11">
        <v>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40</v>
      </c>
      <c r="B17" s="9">
        <f>SUM(B18:B22)</f>
        <v>0</v>
      </c>
      <c r="C17" s="9">
        <v>0</v>
      </c>
    </row>
    <row r="18" spans="1:3" ht="11.25" customHeight="1" x14ac:dyDescent="0.2">
      <c r="A18" s="10" t="s">
        <v>35</v>
      </c>
      <c r="B18" s="11">
        <v>0</v>
      </c>
      <c r="C18" s="11">
        <v>0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9">
        <f>B17+B13+B4</f>
        <v>2553820</v>
      </c>
      <c r="C24" s="13">
        <v>5496694.9699999997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41</v>
      </c>
      <c r="B27" s="9">
        <f>SUM(B28:B30)</f>
        <v>1518943</v>
      </c>
      <c r="C27" s="9">
        <v>6284113.6200000001</v>
      </c>
    </row>
    <row r="28" spans="1:3" ht="11.25" customHeight="1" x14ac:dyDescent="0.2">
      <c r="A28" s="10" t="s">
        <v>36</v>
      </c>
      <c r="B28" s="11">
        <v>716366</v>
      </c>
      <c r="C28" s="11">
        <v>3003960.96</v>
      </c>
    </row>
    <row r="29" spans="1:3" ht="11.25" customHeight="1" x14ac:dyDescent="0.2">
      <c r="A29" s="10" t="s">
        <v>16</v>
      </c>
      <c r="B29" s="11">
        <v>256173</v>
      </c>
      <c r="C29" s="11">
        <v>546968.68000000005</v>
      </c>
    </row>
    <row r="30" spans="1:3" ht="11.25" customHeight="1" x14ac:dyDescent="0.2">
      <c r="A30" s="10" t="s">
        <v>17</v>
      </c>
      <c r="B30" s="11">
        <v>546404</v>
      </c>
      <c r="C30" s="11">
        <v>2733183.98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52</v>
      </c>
      <c r="B32" s="9">
        <f>SUM(B33:B41)</f>
        <v>0</v>
      </c>
      <c r="C32" s="9">
        <v>0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0</v>
      </c>
      <c r="C36" s="11">
        <v>0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SUM(B44:B46)</f>
        <v>0</v>
      </c>
      <c r="C43" s="9"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42</v>
      </c>
      <c r="B48" s="9">
        <f>SUM(B49:B53)</f>
        <v>0</v>
      </c>
      <c r="C48" s="9"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43</v>
      </c>
      <c r="B55" s="9">
        <f>SUM(B56:B59)</f>
        <v>132423</v>
      </c>
      <c r="C55" s="9">
        <v>34791.57</v>
      </c>
    </row>
    <row r="56" spans="1:3" ht="11.25" customHeight="1" x14ac:dyDescent="0.2">
      <c r="A56" s="10" t="s">
        <v>31</v>
      </c>
      <c r="B56" s="11">
        <v>132423</v>
      </c>
      <c r="C56" s="11">
        <v>0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0</v>
      </c>
      <c r="C58" s="11">
        <v>0</v>
      </c>
    </row>
    <row r="59" spans="1:3" ht="11.25" customHeight="1" x14ac:dyDescent="0.2">
      <c r="A59" s="10" t="s">
        <v>33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39</v>
      </c>
      <c r="B61" s="9">
        <v>0</v>
      </c>
      <c r="C61" s="9">
        <v>34791.57</v>
      </c>
    </row>
    <row r="62" spans="1:3" ht="11.25" customHeight="1" x14ac:dyDescent="0.2">
      <c r="A62" s="10" t="s">
        <v>37</v>
      </c>
      <c r="B62" s="11">
        <v>0</v>
      </c>
      <c r="C62" s="11"/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44</v>
      </c>
      <c r="B64" s="9">
        <f>B61+B55+B48+B43+B27</f>
        <v>1651366</v>
      </c>
      <c r="C64" s="13">
        <v>6318905.1900000004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38</v>
      </c>
      <c r="B66" s="9">
        <f>B24-B64</f>
        <v>902454</v>
      </c>
      <c r="C66" s="9">
        <v>-822210.22000000067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" t="s">
        <v>56</v>
      </c>
      <c r="B72" s="18" t="s">
        <v>57</v>
      </c>
      <c r="C72" s="18"/>
    </row>
    <row r="73" spans="1:3" x14ac:dyDescent="0.2">
      <c r="A73" s="1" t="s">
        <v>58</v>
      </c>
      <c r="B73" s="18" t="s">
        <v>59</v>
      </c>
      <c r="C73" s="18"/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2021-02-11T18:41:48Z</cp:lastPrinted>
  <dcterms:created xsi:type="dcterms:W3CDTF">2012-12-11T20:29:16Z</dcterms:created>
  <dcterms:modified xsi:type="dcterms:W3CDTF">2023-04-18T02:32:31Z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