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AAFDCC4A-05FE-43B6-87EF-FC9FA25CFEAB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4" i="1" l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5" i="1"/>
  <c r="E12" i="1"/>
  <c r="E5" i="1"/>
  <c r="E4" i="1"/>
  <c r="D4" i="1"/>
  <c r="C12" i="1"/>
  <c r="C4" i="1"/>
  <c r="B4" i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<sst xmlns="http://schemas.openxmlformats.org/spreadsheetml/2006/main" count="29" uniqueCount="29">
  <si>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</si>
  <si>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</si>
  <si>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</si>
  <si>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</si>
  <si>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</si>
  <si>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</si>
  <si>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</si>
  <si>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</si>
  <si>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</si>
  <si>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</si>
  <si>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</si>
  <si>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</si>
  <si>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</si>
  <si>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</si>
  <si>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</si>
  <si>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</si>
  <si>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</si>
  <si>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</si>
  <si>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</si>
  <si>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</si>
  <si>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</si>
  <si>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</si>
  <si>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</si>
  <si>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</si>
  <si>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</si>
  <si>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</si>
  <si>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POTABLE, ALCANTARILLADO Y SANEAMIENTO DE LA COMUNIDAD DE VALTIERRILLA, DEL MUNICIPIO DE SALAMANCA, GTO.
Estado de Analitico del Activo
Del 01 de Enero al 30 de Septiembre 2022
(Cifras en Pesos)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</si>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</sst>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00" workbookViewId="0">
      <selection activeCell="F26" sqref="A1:F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6"/>
      <c r="C3" s="6"/>
      <c r="D3" s="6"/>
      <c r="E3" s="6"/>
      <c r="F3" s="6"/>
    </row>
    <row r="4" spans="1:6" x14ac:dyDescent="0.2">
      <c r="A4" s="7" t="s">
        <v>4</v>
      </c>
      <c r="B4" s="6">
        <f>B5</f>
        <v>369079.31</v>
      </c>
      <c r="C4" s="6">
        <f>C5+C16</f>
        <v>4039331.27</v>
      </c>
      <c r="D4" s="6">
        <f>D5</f>
        <v>4707244.6400000006</v>
      </c>
      <c r="E4" s="6">
        <f>B4+C4-D4</f>
        <v>-298834.06000000052</v>
      </c>
      <c r="F4" s="6">
        <f>F5+F12</f>
        <v>-667913.37000000046</v>
      </c>
    </row>
    <row r="5" spans="1:6" x14ac:dyDescent="0.2">
      <c r="A5" s="8" t="s">
        <v>5</v>
      </c>
      <c r="B5" s="9">
        <v>369079.31</v>
      </c>
      <c r="C5" s="9">
        <v>4004539.7</v>
      </c>
      <c r="D5" s="9">
        <v>4707244.6400000006</v>
      </c>
      <c r="E5" s="9">
        <f>B5+C5-D5</f>
        <v>-333625.63000000082</v>
      </c>
      <c r="F5" s="9">
        <f>C5-D5</f>
        <v>-702704.94000000041</v>
      </c>
    </row>
    <row r="6" spans="1:6" x14ac:dyDescent="0.2">
      <c r="A6" s="8" t="s">
        <v>6</v>
      </c>
      <c r="B6" s="9">
        <v>0</v>
      </c>
      <c r="C6" s="9">
        <v>0</v>
      </c>
      <c r="D6" s="9">
        <v>0</v>
      </c>
      <c r="E6" s="9">
        <v>0</v>
      </c>
      <c r="F6" s="9">
        <f t="shared" ref="F6:F21" si="0">C6-D6</f>
        <v>0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7" t="s">
        <v>10</v>
      </c>
      <c r="B12" s="9">
        <v>0</v>
      </c>
      <c r="C12" s="6">
        <f>C16</f>
        <v>34791.57</v>
      </c>
      <c r="D12" s="9">
        <v>0</v>
      </c>
      <c r="E12" s="6">
        <f>B12+C12-D12</f>
        <v>34791.57</v>
      </c>
      <c r="F12" s="9">
        <f>E12-B12</f>
        <v>34791.57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8" t="s">
        <v>12</v>
      </c>
      <c r="B14" s="9">
        <v>0</v>
      </c>
      <c r="C14" s="10">
        <v>0</v>
      </c>
      <c r="D14" s="9">
        <v>0</v>
      </c>
      <c r="E14" s="9">
        <v>0</v>
      </c>
      <c r="F14" s="9">
        <f t="shared" si="0"/>
        <v>0</v>
      </c>
    </row>
    <row r="15" spans="1:6" x14ac:dyDescent="0.2">
      <c r="A15" s="8" t="s">
        <v>13</v>
      </c>
      <c r="B15" s="9">
        <v>0</v>
      </c>
      <c r="C15" s="10">
        <v>0</v>
      </c>
      <c r="D15" s="9">
        <v>0</v>
      </c>
      <c r="E15" s="9">
        <v>0</v>
      </c>
      <c r="F15" s="9">
        <f t="shared" si="0"/>
        <v>0</v>
      </c>
    </row>
    <row r="16" spans="1:6" x14ac:dyDescent="0.2">
      <c r="A16" s="8" t="s">
        <v>14</v>
      </c>
      <c r="B16" s="9">
        <v>0</v>
      </c>
      <c r="C16" s="9">
        <v>34791.57</v>
      </c>
      <c r="D16" s="9">
        <v>0</v>
      </c>
      <c r="E16" s="9">
        <v>0</v>
      </c>
      <c r="F16" s="9">
        <f t="shared" si="0"/>
        <v>34791.57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x14ac:dyDescent="0.2">
      <c r="A18" s="8" t="s">
        <v>16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x14ac:dyDescent="0.2">
      <c r="A23" s="2" t="s">
        <v>24</v>
      </c>
    </row>
    <row r="26" spans="1:6" ht="67.5" x14ac:dyDescent="0.2">
      <c r="A26" s="14" t="s">
        <v>27</v>
      </c>
      <c r="B26" s="15"/>
      <c r="C26" s="15" t="s">
        <v>28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2022-10-19T19:38:10Z</cp:lastPrinted>
  <dcterms:created xsi:type="dcterms:W3CDTF">2014-02-09T04:04:15Z</dcterms:created>
  <dcterms:modified xsi:type="dcterms:W3CDTF">2022-10-19T19:39:05Z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