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3" l="1"/>
  <c r="C68" i="3" l="1"/>
  <c r="C4" i="3"/>
  <c r="B66" i="3"/>
  <c r="B55" i="3"/>
  <c r="B27" i="3"/>
  <c r="B4" i="3"/>
  <c r="B24" i="3" l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<sst xmlns="http://schemas.openxmlformats.org/spreadsheetml/2006/main" count="63" uniqueCount="63">
  <si>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</si>
  <si>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</si>
  <si>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</si>
  <si>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</si>
  <si>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</si>
  <si>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</si>
  <si>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</si>
  <si>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</si>
  <si>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</si>
  <si>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</si>
  <si>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</si>
  <si>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</si>
  <si>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</si>
  <si>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</si>
  <si>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</si>
  <si>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</si>
  <si>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</si>
  <si>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</si>
  <si>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</si>
  <si>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</si>
  <si>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</si>
  <si>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</si>
  <si>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</si>
  <si>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</si>
  <si>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</si>
  <si>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</si>
  <si>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</si>
  <si>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</si>
  <si>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</si>
  <si>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</si>
  <si>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</si>
  <si>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</si>
  <si>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</si>
  <si>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</si>
  <si>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</si>
  <si>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</si>
  <si>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</si>
  <si>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</si>
  <si>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</si>
  <si>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</si>
  <si>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</si>
  <si>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</si>
  <si>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</si>
  <si>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</si>
  <si>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</si>
  <si>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</si>
  <si>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</si>
  <si>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</si>
  <si>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</si>
  <si>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</si>
  <si>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</si>
  <si>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</si>
  <si>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</si>
  <si>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</si>
  <si>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</si>
  <si>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</si>
  <si>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</si>
  <si>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Actividades
Del 01 de Enero al 30 de Junio 2022
(Cifras en Pesos)</t>
  </si>
  <si>
    <t>BIOL. LUIS MIGUEL ALFARO PRIETO</t>
  </si>
  <si>
    <t>COORDINADOR ADMINISTRATIVO SAPASVA</t>
  </si>
  <si>
    <t>PRESIDENTE CONSEJO DIRECTIVO SAPASVA</t>
  </si>
  <si>
    <t>ARQ. FERNANDO MIRANDA MEDINA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</si>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</sst>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zoomScaleNormal="100" workbookViewId="0">
      <selection activeCell="B75" sqref="A1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57</v>
      </c>
      <c r="B1" s="16"/>
      <c r="C1" s="17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f>B11</f>
        <v>2616105.09</v>
      </c>
      <c r="C4" s="9">
        <f>C11</f>
        <v>138623.89000000001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2616105.09</v>
      </c>
      <c r="C11" s="11">
        <v>138623.89000000001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/>
      <c r="C13" s="9"/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v>0</v>
      </c>
      <c r="C17" s="9">
        <v>0</v>
      </c>
    </row>
    <row r="18" spans="1:3" ht="11.25" customHeight="1" x14ac:dyDescent="0.2">
      <c r="A18" s="10" t="s">
        <v>36</v>
      </c>
      <c r="B18" s="11">
        <v>0</v>
      </c>
      <c r="C18" s="11">
        <v>0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B11</f>
        <v>2616105.09</v>
      </c>
      <c r="C24" s="11">
        <v>0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42</v>
      </c>
      <c r="B27" s="9">
        <f>B28+B29+B30</f>
        <v>3305966.28</v>
      </c>
      <c r="C27" s="11">
        <v>0</v>
      </c>
    </row>
    <row r="28" spans="1:3" ht="11.25" customHeight="1" x14ac:dyDescent="0.2">
      <c r="A28" s="10" t="s">
        <v>37</v>
      </c>
      <c r="B28" s="11">
        <v>1324233.8999999999</v>
      </c>
      <c r="C28" s="11">
        <v>0</v>
      </c>
    </row>
    <row r="29" spans="1:3" ht="11.25" customHeight="1" x14ac:dyDescent="0.2">
      <c r="A29" s="10" t="s">
        <v>16</v>
      </c>
      <c r="B29" s="11">
        <v>332000.21999999997</v>
      </c>
      <c r="C29" s="11">
        <v>0</v>
      </c>
    </row>
    <row r="30" spans="1:3" ht="11.25" customHeight="1" x14ac:dyDescent="0.2">
      <c r="A30" s="10" t="s">
        <v>17</v>
      </c>
      <c r="B30" s="11">
        <v>1649732.16</v>
      </c>
      <c r="C30" s="11">
        <v>0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53</v>
      </c>
      <c r="B32" s="9">
        <v>0</v>
      </c>
      <c r="C32" s="11"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v>0</v>
      </c>
      <c r="C43" s="11"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v>0</v>
      </c>
      <c r="C48" s="11"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B61</f>
        <v>24284.68</v>
      </c>
      <c r="C55" s="11">
        <v>0</v>
      </c>
    </row>
    <row r="56" spans="1:3" ht="11.25" customHeight="1" x14ac:dyDescent="0.2">
      <c r="A56" s="10" t="s">
        <v>31</v>
      </c>
      <c r="B56" s="11">
        <v>0</v>
      </c>
      <c r="C56" s="11">
        <v>0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24284.68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v>0</v>
      </c>
      <c r="C63" s="11"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B55+B27</f>
        <v>3330250.96</v>
      </c>
      <c r="C66" s="13">
        <v>0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9">
        <f>B24-B66+C68</f>
        <v>-575521.9800000001</v>
      </c>
      <c r="C68" s="9">
        <f>C4-C66</f>
        <v>138623.89000000001</v>
      </c>
    </row>
    <row r="69" spans="1:3" s="2" customFormat="1" x14ac:dyDescent="0.2">
      <c r="A69" s="12"/>
      <c r="B69" s="7" t="s">
        <v>62</v>
      </c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" t="s">
        <v>58</v>
      </c>
      <c r="B74" s="18" t="s">
        <v>61</v>
      </c>
      <c r="C74" s="18"/>
    </row>
    <row r="75" spans="1:3" x14ac:dyDescent="0.2">
      <c r="A75" s="1" t="s">
        <v>59</v>
      </c>
      <c r="B75" s="18" t="s">
        <v>60</v>
      </c>
      <c r="C75" s="18"/>
    </row>
  </sheetData>
  <sheetProtection formatCells="0" formatColumns="0" formatRows="0" autoFilter="0"/>
  <mergeCells count="3">
    <mergeCell ref="A1:C1"/>
    <mergeCell ref="B74:C74"/>
    <mergeCell ref="B75:C75"/>
  </mergeCells>
  <printOptions horizontalCentered="1"/>
  <pageMargins left="0.25" right="0.25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2022-07-26T17:08:25Z</cp:lastPrinted>
  <dcterms:created xsi:type="dcterms:W3CDTF">2012-12-11T20:29:16Z</dcterms:created>
  <dcterms:modified xsi:type="dcterms:W3CDTF">2022-07-26T17:08:28Z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