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uenta Publica 2024\"/>
    </mc:Choice>
  </mc:AlternateContent>
  <bookViews>
    <workbookView xWindow="-105" yWindow="-105" windowWidth="23250" windowHeight="1245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s="1"/>
  <c r="C24" i="1" l="1"/>
  <c r="D24" i="1"/>
</calcChain>
</file>

<file path=xl/sharedStrings.xml><?xml version="1.0" encoding="utf-8"?>
<sst xmlns="http://schemas.openxmlformats.org/spreadsheetml/2006/main" count="55" uniqueCount="47">
  <si>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</si>
  <si>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</si>
  <si>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</si>
  <si>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</si>
  <si>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</si>
  <si>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</si>
  <si>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</si>
  <si>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</si>
  <si>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</si>
  <si>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</si>
  <si>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</si>
  <si>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</si>
  <si>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</si>
  <si>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</si>
  <si>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</si>
  <si>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</si>
  <si>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</si>
  <si>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</si>
  <si>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</si>
  <si>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</si>
  <si>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</si>
  <si>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</si>
  <si>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</si>
  <si>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</si>
  <si>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</si>
  <si>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</si>
  <si>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</si>
  <si>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</si>
  <si>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</si>
  <si>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</si>
  <si>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</si>
  <si>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</si>
  <si>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</si>
  <si>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</si>
  <si>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</si>
  <si>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</si>
  <si>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Salamanca, Guanajuato.
Flujo de Fondos
Del 1 de Enero al 31 de Diciembre de 2024</t>
  </si>
  <si>
    <t>C.P. Pedro Rojas Buenrrostro</t>
  </si>
  <si>
    <t>Tesorero Municipal</t>
  </si>
  <si>
    <t>________________________________________________</t>
  </si>
  <si>
    <t>Emilia Alejandra Verastegui de la Garma</t>
  </si>
  <si>
    <t>Vocal de la Comisión de Hacienda, Patrimonio</t>
  </si>
  <si>
    <t>y Cuenta Pública</t>
  </si>
  <si>
    <t>____________________________________________</t>
  </si>
  <si>
    <t xml:space="preserve">                  Presidente Municipal</t>
  </si>
  <si>
    <t xml:space="preserve">____________________________________________________ </t>
  </si>
  <si>
    <t xml:space="preserve"> Lic. Julio César Ernesto Prieto Gallardo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</si>
</sst>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4" fontId="3" fillId="0" borderId="6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indent="1"/>
    </xf>
    <xf numFmtId="4" fontId="4" fillId="0" borderId="0" xfId="0" applyNumberFormat="1" applyFont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6" xfId="0" applyNumberFormat="1" applyFont="1" applyBorder="1"/>
    <xf numFmtId="164" fontId="6" fillId="0" borderId="0" xfId="0" applyNumberFormat="1" applyFont="1"/>
    <xf numFmtId="164" fontId="6" fillId="0" borderId="6" xfId="0" applyNumberFormat="1" applyFont="1" applyBorder="1"/>
    <xf numFmtId="0" fontId="5" fillId="0" borderId="5" xfId="0" applyFont="1" applyBorder="1" applyAlignment="1">
      <alignment horizontal="left" indent="1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showGridLines="0" tabSelected="1" workbookViewId="0">
      <selection activeCell="C47" sqref="C47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thickBot="1" x14ac:dyDescent="0.25">
      <c r="A1" s="22" t="s">
        <v>36</v>
      </c>
      <c r="B1" s="23"/>
      <c r="C1" s="23"/>
      <c r="D1" s="24"/>
    </row>
    <row r="2" spans="1:4" ht="26.25" thickBot="1" x14ac:dyDescent="0.25">
      <c r="A2" s="3" t="s">
        <v>20</v>
      </c>
      <c r="B2" s="5" t="s">
        <v>22</v>
      </c>
      <c r="C2" s="5" t="s">
        <v>21</v>
      </c>
      <c r="D2" s="5" t="s">
        <v>23</v>
      </c>
    </row>
    <row r="3" spans="1:4" ht="12.75" x14ac:dyDescent="0.2">
      <c r="A3" s="6" t="s">
        <v>0</v>
      </c>
      <c r="B3" s="4">
        <f>SUM(B4:B13)</f>
        <v>1094438141.5099998</v>
      </c>
      <c r="C3" s="4">
        <f t="shared" ref="C3:D3" si="0">SUM(C4:C13)</f>
        <v>1087653813.1800001</v>
      </c>
      <c r="D3" s="7">
        <f t="shared" si="0"/>
        <v>1081917406.95</v>
      </c>
    </row>
    <row r="4" spans="1:4" ht="12.75" x14ac:dyDescent="0.2">
      <c r="A4" s="8" t="s">
        <v>1</v>
      </c>
      <c r="B4" s="9">
        <v>131227574.70999999</v>
      </c>
      <c r="C4" s="9">
        <v>136382470.44</v>
      </c>
      <c r="D4" s="10">
        <v>136385965.88999999</v>
      </c>
    </row>
    <row r="5" spans="1:4" ht="12.75" x14ac:dyDescent="0.2">
      <c r="A5" s="8" t="s">
        <v>2</v>
      </c>
      <c r="B5" s="9">
        <v>0</v>
      </c>
      <c r="C5" s="9">
        <v>0</v>
      </c>
      <c r="D5" s="10">
        <v>0</v>
      </c>
    </row>
    <row r="6" spans="1:4" ht="12.75" x14ac:dyDescent="0.2">
      <c r="A6" s="8" t="s">
        <v>3</v>
      </c>
      <c r="B6" s="9">
        <v>0</v>
      </c>
      <c r="C6" s="9">
        <v>0</v>
      </c>
      <c r="D6" s="10">
        <v>0</v>
      </c>
    </row>
    <row r="7" spans="1:4" ht="12.75" x14ac:dyDescent="0.2">
      <c r="A7" s="8" t="s">
        <v>4</v>
      </c>
      <c r="B7" s="9">
        <v>93151641.319999993</v>
      </c>
      <c r="C7" s="9">
        <v>67772735.849999994</v>
      </c>
      <c r="D7" s="10">
        <v>64382832.520000003</v>
      </c>
    </row>
    <row r="8" spans="1:4" ht="12.75" x14ac:dyDescent="0.2">
      <c r="A8" s="8" t="s">
        <v>5</v>
      </c>
      <c r="B8" s="9">
        <v>13044287.65</v>
      </c>
      <c r="C8" s="9">
        <v>22837861.43</v>
      </c>
      <c r="D8" s="10">
        <v>22837861.550000001</v>
      </c>
    </row>
    <row r="9" spans="1:4" ht="12.75" x14ac:dyDescent="0.2">
      <c r="A9" s="8" t="s">
        <v>6</v>
      </c>
      <c r="B9" s="9">
        <v>22909841.960000001</v>
      </c>
      <c r="C9" s="9">
        <v>17908367.379999999</v>
      </c>
      <c r="D9" s="10">
        <v>17908368.91</v>
      </c>
    </row>
    <row r="10" spans="1:4" ht="12.75" x14ac:dyDescent="0.2">
      <c r="A10" s="8" t="s">
        <v>7</v>
      </c>
      <c r="B10" s="9">
        <v>0</v>
      </c>
      <c r="C10" s="9">
        <v>0</v>
      </c>
      <c r="D10" s="10">
        <v>0</v>
      </c>
    </row>
    <row r="11" spans="1:4" ht="12.75" x14ac:dyDescent="0.2">
      <c r="A11" s="8" t="s">
        <v>8</v>
      </c>
      <c r="B11" s="9">
        <v>833007003</v>
      </c>
      <c r="C11" s="9">
        <v>796515075.48000002</v>
      </c>
      <c r="D11" s="10">
        <v>796515075.48000002</v>
      </c>
    </row>
    <row r="12" spans="1:4" ht="12.75" x14ac:dyDescent="0.2">
      <c r="A12" s="8" t="s">
        <v>9</v>
      </c>
      <c r="B12" s="9">
        <v>1097792.8700000001</v>
      </c>
      <c r="C12" s="9">
        <v>46237302.600000001</v>
      </c>
      <c r="D12" s="10">
        <v>43887302.600000001</v>
      </c>
    </row>
    <row r="13" spans="1:4" ht="12.75" x14ac:dyDescent="0.2">
      <c r="A13" s="8" t="s">
        <v>10</v>
      </c>
      <c r="B13" s="9">
        <v>0</v>
      </c>
      <c r="C13" s="9">
        <v>0</v>
      </c>
      <c r="D13" s="10">
        <v>0</v>
      </c>
    </row>
    <row r="14" spans="1:4" ht="12.75" x14ac:dyDescent="0.2">
      <c r="A14" s="11" t="s">
        <v>11</v>
      </c>
      <c r="B14" s="4">
        <f>SUM(B15:B23)</f>
        <v>1094438141.51</v>
      </c>
      <c r="C14" s="4">
        <f t="shared" ref="C14:D14" si="1">SUM(C15:C23)</f>
        <v>1291681220.3599999</v>
      </c>
      <c r="D14" s="7">
        <f t="shared" si="1"/>
        <v>1285780716.2</v>
      </c>
    </row>
    <row r="15" spans="1:4" ht="12.75" x14ac:dyDescent="0.2">
      <c r="A15" s="8" t="s">
        <v>12</v>
      </c>
      <c r="B15" s="9">
        <v>466271783.63999999</v>
      </c>
      <c r="C15" s="9">
        <v>405420831.99000001</v>
      </c>
      <c r="D15" s="10">
        <v>405420831.99000001</v>
      </c>
    </row>
    <row r="16" spans="1:4" ht="12.75" x14ac:dyDescent="0.2">
      <c r="A16" s="8" t="s">
        <v>13</v>
      </c>
      <c r="B16" s="9">
        <v>116803081.78</v>
      </c>
      <c r="C16" s="9">
        <v>106608587.97</v>
      </c>
      <c r="D16" s="10">
        <v>106608587.97</v>
      </c>
    </row>
    <row r="17" spans="1:4" ht="12.75" x14ac:dyDescent="0.2">
      <c r="A17" s="8" t="s">
        <v>14</v>
      </c>
      <c r="B17" s="9">
        <v>146182794.94999999</v>
      </c>
      <c r="C17" s="9">
        <v>177108781.15000001</v>
      </c>
      <c r="D17" s="10">
        <v>175338681.15000001</v>
      </c>
    </row>
    <row r="18" spans="1:4" ht="12.75" x14ac:dyDescent="0.2">
      <c r="A18" s="8" t="s">
        <v>9</v>
      </c>
      <c r="B18" s="9">
        <v>114136309.2</v>
      </c>
      <c r="C18" s="9">
        <v>131534911.75</v>
      </c>
      <c r="D18" s="10">
        <v>131534911.75</v>
      </c>
    </row>
    <row r="19" spans="1:4" ht="12.75" x14ac:dyDescent="0.2">
      <c r="A19" s="8" t="s">
        <v>15</v>
      </c>
      <c r="B19" s="9">
        <v>76700502.400000006</v>
      </c>
      <c r="C19" s="9">
        <v>119029237.44</v>
      </c>
      <c r="D19" s="10">
        <v>114898833.28</v>
      </c>
    </row>
    <row r="20" spans="1:4" ht="12.75" x14ac:dyDescent="0.2">
      <c r="A20" s="8" t="s">
        <v>16</v>
      </c>
      <c r="B20" s="9">
        <v>150588007.03</v>
      </c>
      <c r="C20" s="9">
        <v>337534177.31999999</v>
      </c>
      <c r="D20" s="10">
        <v>337534177.31999999</v>
      </c>
    </row>
    <row r="21" spans="1:4" ht="12.75" x14ac:dyDescent="0.2">
      <c r="A21" s="8" t="s">
        <v>17</v>
      </c>
      <c r="B21" s="9">
        <v>4935502.5</v>
      </c>
      <c r="C21" s="9">
        <v>0</v>
      </c>
      <c r="D21" s="10">
        <v>0</v>
      </c>
    </row>
    <row r="22" spans="1:4" ht="12.75" x14ac:dyDescent="0.2">
      <c r="A22" s="8" t="s">
        <v>18</v>
      </c>
      <c r="B22" s="9">
        <v>0</v>
      </c>
      <c r="C22" s="9">
        <v>0</v>
      </c>
      <c r="D22" s="10">
        <v>0</v>
      </c>
    </row>
    <row r="23" spans="1:4" ht="12.75" x14ac:dyDescent="0.2">
      <c r="A23" s="8" t="s">
        <v>19</v>
      </c>
      <c r="B23" s="9">
        <v>18820160.010000002</v>
      </c>
      <c r="C23" s="9">
        <v>14444692.74</v>
      </c>
      <c r="D23" s="10">
        <v>14444692.74</v>
      </c>
    </row>
    <row r="24" spans="1:4" ht="13.5" thickBot="1" x14ac:dyDescent="0.25">
      <c r="A24" s="12" t="s">
        <v>35</v>
      </c>
      <c r="B24" s="13">
        <f>B3-B14</f>
        <v>0</v>
      </c>
      <c r="C24" s="13">
        <f>C3-C14</f>
        <v>-204027407.17999983</v>
      </c>
      <c r="D24" s="14">
        <f>D3-D14</f>
        <v>-203863309.25</v>
      </c>
    </row>
    <row r="25" spans="1:4" ht="13.5" thickBot="1" x14ac:dyDescent="0.25">
      <c r="A25" s="2"/>
      <c r="B25" s="2"/>
      <c r="C25" s="2"/>
      <c r="D25" s="2"/>
    </row>
    <row r="26" spans="1:4" ht="26.25" thickBot="1" x14ac:dyDescent="0.25">
      <c r="A26" s="3" t="s">
        <v>20</v>
      </c>
      <c r="B26" s="5" t="s">
        <v>22</v>
      </c>
      <c r="C26" s="5" t="s">
        <v>21</v>
      </c>
      <c r="D26" s="5" t="s">
        <v>23</v>
      </c>
    </row>
    <row r="27" spans="1:4" ht="12.75" x14ac:dyDescent="0.2">
      <c r="A27" s="6" t="s">
        <v>25</v>
      </c>
      <c r="B27" s="17">
        <f>SUM(B28:B34)</f>
        <v>0</v>
      </c>
      <c r="C27" s="17">
        <f>SUM(C28:C34)</f>
        <v>-55788723.659999996</v>
      </c>
      <c r="D27" s="18">
        <f>SUM(D28:D34)</f>
        <v>-55624625.729999997</v>
      </c>
    </row>
    <row r="28" spans="1:4" ht="12.75" x14ac:dyDescent="0.2">
      <c r="A28" s="8" t="s">
        <v>26</v>
      </c>
      <c r="B28" s="15">
        <v>0</v>
      </c>
      <c r="C28" s="15">
        <v>813267.02</v>
      </c>
      <c r="D28" s="16">
        <v>-1150337.05</v>
      </c>
    </row>
    <row r="29" spans="1:4" ht="12.75" x14ac:dyDescent="0.2">
      <c r="A29" s="8" t="s">
        <v>27</v>
      </c>
      <c r="B29" s="15">
        <v>0</v>
      </c>
      <c r="C29" s="15">
        <v>0</v>
      </c>
      <c r="D29" s="16">
        <v>0</v>
      </c>
    </row>
    <row r="30" spans="1:4" ht="12.75" x14ac:dyDescent="0.2">
      <c r="A30" s="8" t="s">
        <v>28</v>
      </c>
      <c r="B30" s="15">
        <v>0</v>
      </c>
      <c r="C30" s="15">
        <v>0</v>
      </c>
      <c r="D30" s="16">
        <v>0</v>
      </c>
    </row>
    <row r="31" spans="1:4" ht="12.75" x14ac:dyDescent="0.2">
      <c r="A31" s="8" t="s">
        <v>29</v>
      </c>
      <c r="B31" s="15">
        <v>0</v>
      </c>
      <c r="C31" s="15">
        <v>0</v>
      </c>
      <c r="D31" s="16">
        <v>0</v>
      </c>
    </row>
    <row r="32" spans="1:4" ht="12.75" x14ac:dyDescent="0.2">
      <c r="A32" s="8" t="s">
        <v>30</v>
      </c>
      <c r="B32" s="15">
        <v>0</v>
      </c>
      <c r="C32" s="15">
        <v>-63839043.799999997</v>
      </c>
      <c r="D32" s="16">
        <v>-61711341.799999997</v>
      </c>
    </row>
    <row r="33" spans="1:4" ht="12.75" x14ac:dyDescent="0.2">
      <c r="A33" s="8" t="s">
        <v>31</v>
      </c>
      <c r="B33" s="15">
        <v>0</v>
      </c>
      <c r="C33" s="15">
        <v>0</v>
      </c>
      <c r="D33" s="16">
        <v>0</v>
      </c>
    </row>
    <row r="34" spans="1:4" ht="12.75" x14ac:dyDescent="0.2">
      <c r="A34" s="8" t="s">
        <v>32</v>
      </c>
      <c r="B34" s="15">
        <v>0</v>
      </c>
      <c r="C34" s="15">
        <v>7237053.1200000001</v>
      </c>
      <c r="D34" s="16">
        <v>7237053.1200000001</v>
      </c>
    </row>
    <row r="35" spans="1:4" ht="12.75" x14ac:dyDescent="0.2">
      <c r="A35" s="6" t="s">
        <v>34</v>
      </c>
      <c r="B35" s="17">
        <f>SUM(B36:B38)</f>
        <v>0</v>
      </c>
      <c r="C35" s="17">
        <f>SUM(C36:C38)</f>
        <v>-148238683.51999998</v>
      </c>
      <c r="D35" s="18">
        <f>SUM(D36:D38)</f>
        <v>-148238683.51999998</v>
      </c>
    </row>
    <row r="36" spans="1:4" ht="12.75" x14ac:dyDescent="0.2">
      <c r="A36" s="8" t="s">
        <v>30</v>
      </c>
      <c r="B36" s="15">
        <v>0</v>
      </c>
      <c r="C36" s="15">
        <v>-130655451.8</v>
      </c>
      <c r="D36" s="16">
        <v>-130655451.8</v>
      </c>
    </row>
    <row r="37" spans="1:4" ht="12.75" x14ac:dyDescent="0.2">
      <c r="A37" s="19" t="s">
        <v>31</v>
      </c>
      <c r="B37" s="15">
        <v>0</v>
      </c>
      <c r="C37" s="15">
        <v>-17586050.649999999</v>
      </c>
      <c r="D37" s="16">
        <v>-17586050.649999999</v>
      </c>
    </row>
    <row r="38" spans="1:4" ht="12.75" x14ac:dyDescent="0.2">
      <c r="A38" s="19" t="s">
        <v>33</v>
      </c>
      <c r="B38" s="15">
        <v>0</v>
      </c>
      <c r="C38" s="15">
        <v>2818.93</v>
      </c>
      <c r="D38" s="16">
        <v>2818.93</v>
      </c>
    </row>
    <row r="39" spans="1:4" ht="13.5" thickBot="1" x14ac:dyDescent="0.25">
      <c r="A39" s="12" t="s">
        <v>35</v>
      </c>
      <c r="B39" s="13">
        <f>B27+B35</f>
        <v>0</v>
      </c>
      <c r="C39" s="13">
        <f>C27+C35</f>
        <v>-204027407.17999998</v>
      </c>
      <c r="D39" s="14">
        <f>D27+D35</f>
        <v>-203863309.24999997</v>
      </c>
    </row>
    <row r="40" spans="1:4" x14ac:dyDescent="0.2">
      <c r="A40" s="1" t="s">
        <v>24</v>
      </c>
    </row>
    <row r="45" spans="1:4" x14ac:dyDescent="0.2">
      <c r="A45" s="1" t="s">
        <v>45</v>
      </c>
      <c r="C45" s="1" t="s">
        <v>39</v>
      </c>
    </row>
    <row r="46" spans="1:4" ht="15" x14ac:dyDescent="0.25">
      <c r="A46" s="21" t="s">
        <v>37</v>
      </c>
      <c r="B46" s="20"/>
      <c r="C46" s="20" t="s">
        <v>46</v>
      </c>
      <c r="D46" s="20"/>
    </row>
    <row r="47" spans="1:4" ht="15" x14ac:dyDescent="0.25">
      <c r="A47" s="21" t="s">
        <v>38</v>
      </c>
      <c r="B47" s="20"/>
      <c r="C47" s="20" t="s">
        <v>44</v>
      </c>
      <c r="D47" s="20"/>
    </row>
    <row r="48" spans="1:4" ht="15" x14ac:dyDescent="0.25">
      <c r="A48" s="20"/>
      <c r="B48" s="20"/>
      <c r="C48" s="20"/>
      <c r="D48" s="20"/>
    </row>
    <row r="49" spans="1:4" ht="15" x14ac:dyDescent="0.25">
      <c r="A49" s="20"/>
      <c r="B49" s="20"/>
      <c r="C49" s="20"/>
      <c r="D49" s="20"/>
    </row>
    <row r="52" spans="1:4" x14ac:dyDescent="0.2">
      <c r="A52" s="25" t="s">
        <v>43</v>
      </c>
      <c r="B52" s="25"/>
      <c r="C52" s="25"/>
      <c r="D52" s="25"/>
    </row>
    <row r="53" spans="1:4" ht="15" x14ac:dyDescent="0.25">
      <c r="A53" s="26" t="s">
        <v>40</v>
      </c>
      <c r="B53" s="26"/>
      <c r="C53" s="26"/>
      <c r="D53" s="26"/>
    </row>
    <row r="54" spans="1:4" ht="15" x14ac:dyDescent="0.25">
      <c r="A54" s="26" t="s">
        <v>41</v>
      </c>
      <c r="B54" s="26"/>
      <c r="C54" s="26"/>
      <c r="D54" s="26"/>
    </row>
    <row r="55" spans="1:4" ht="15" x14ac:dyDescent="0.25">
      <c r="A55" s="26" t="s">
        <v>42</v>
      </c>
      <c r="B55" s="26"/>
      <c r="C55" s="26"/>
      <c r="D55" s="26"/>
    </row>
  </sheetData>
  <mergeCells count="5">
    <mergeCell ref="A1:D1"/>
    <mergeCell ref="A52:D52"/>
    <mergeCell ref="A53:D53"/>
    <mergeCell ref="A54:D54"/>
    <mergeCell ref="A55:D55"/>
  </mergeCells>
  <pageMargins left="0.31496062992125984" right="0.11811023622047245" top="0.35433070866141736" bottom="0.15748031496062992" header="0.31496062992125984" footer="0.31496062992125984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Angélica Guadalupe González Gallardo</cp:lastModifiedBy>
  <cp:lastPrinted>2025-02-20T16:23:55Z</cp:lastPrinted>
  <dcterms:created xsi:type="dcterms:W3CDTF">2017-12-20T04:54:53Z</dcterms:created>
  <dcterms:modified xsi:type="dcterms:W3CDTF">2025-02-20T16:23:58Z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