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Cuenta Publica 2024\"/>
    </mc:Choice>
  </mc:AlternateContent>
  <bookViews>
    <workbookView xWindow="-105" yWindow="-105" windowWidth="23250" windowHeight="12450"/>
  </bookViews>
  <sheets>
    <sheet name="EAA" sheetId="2" r:id="rId1"/>
  </sheets>
  <definedNames>
    <definedName name="_xlnm._FilterDatabase" localSheetId="0" hidden="1">EAA!$A$2:$F$21</definedName>
    <definedName name="_xlnm.Print_Area" localSheetId="0">EAA!$A$1:$F$41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1" i="2" l="1"/>
  <c r="F21" i="2" s="1"/>
  <c r="E20" i="2"/>
  <c r="F20" i="2" s="1"/>
  <c r="E19" i="2"/>
  <c r="F19" i="2" s="1"/>
  <c r="E18" i="2"/>
  <c r="F18" i="2" s="1"/>
  <c r="E17" i="2"/>
  <c r="F17" i="2" s="1"/>
  <c r="E16" i="2"/>
  <c r="F16" i="2" s="1"/>
  <c r="E15" i="2"/>
  <c r="F15" i="2" s="1"/>
  <c r="E14" i="2"/>
  <c r="F14" i="2" s="1"/>
  <c r="E13" i="2"/>
  <c r="F13" i="2" s="1"/>
  <c r="D12" i="2"/>
  <c r="C12" i="2"/>
  <c r="B12" i="2"/>
  <c r="E11" i="2"/>
  <c r="F11" i="2" s="1"/>
  <c r="E10" i="2"/>
  <c r="F10" i="2" s="1"/>
  <c r="E9" i="2"/>
  <c r="F9" i="2" s="1"/>
  <c r="E8" i="2"/>
  <c r="F8" i="2" s="1"/>
  <c r="E7" i="2"/>
  <c r="F7" i="2" s="1"/>
  <c r="E6" i="2"/>
  <c r="F6" i="2" s="1"/>
  <c r="E5" i="2"/>
  <c r="F5" i="2" s="1"/>
  <c r="D4" i="2"/>
  <c r="C4" i="2"/>
  <c r="B4" i="2"/>
  <c r="B3" i="2" l="1"/>
  <c r="F12" i="2"/>
  <c r="D3" i="2"/>
  <c r="C3" i="2"/>
  <c r="E4" i="2"/>
  <c r="E12" i="2"/>
  <c r="F4" i="2"/>
  <c r="F3" i="2" l="1"/>
  <c r="E3" i="2"/>
</calcChain>
</file>

<file path=xl/sharedStrings.xml><?xml version="1.0" encoding="utf-8"?>
<sst xmlns="http://schemas.openxmlformats.org/spreadsheetml/2006/main" count="37" uniqueCount="37">
  <si>
    <t>ACTIVO</t>
  </si>
  <si>
    <t>Inventarios</t>
  </si>
  <si>
    <t>Almacenes</t>
  </si>
  <si>
    <t>Concepto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</si>
  <si>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</si>
  <si>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</si>
  <si>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</si>
  <si>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</si>
  <si>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</si>
  <si>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</si>
  <si>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</si>
  <si>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</si>
  <si>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</si>
  <si>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</si>
  <si>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</si>
  <si>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</si>
  <si>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</si>
  <si>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</si>
  <si>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</si>
  <si>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</si>
  <si>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Saldo Inicial</t>
  </si>
  <si>
    <t>Cargos del Periodo</t>
  </si>
  <si>
    <t>Abonos del Periodo</t>
  </si>
  <si>
    <t>Saldo Final</t>
  </si>
  <si>
    <t>Bajo protesta de decir verdad declaramos que los Estados Financieros y sus notas, son razonablemente correctos y son responsabilidad del emisor.</t>
  </si>
  <si>
    <t>Variación del Periodo</t>
  </si>
  <si>
    <t>Municipio de Salamanca, Guanajuato.
Estado Analítico del Activo
Del 1 de Enero al 31 de Diciembre de 2024
(Cifras en Pesos)</t>
  </si>
  <si>
    <t>Presidente Municipal</t>
  </si>
  <si>
    <t>________________________________________________</t>
  </si>
  <si>
    <t>___________________________________________________</t>
  </si>
  <si>
    <t>Emilia Alejandra Verastegui de la Garma</t>
  </si>
  <si>
    <t xml:space="preserve">       ____________________________________________________</t>
  </si>
  <si>
    <t xml:space="preserve">                 C.P. Pedro Rojas Buenrrostro</t>
  </si>
  <si>
    <t xml:space="preserve">                          Tesorero Municipal</t>
  </si>
  <si>
    <t>Vocal de la Comisión de Hacienda, Patrimonio y Cuenta Pública</t>
  </si>
  <si>
    <t xml:space="preserve"> </t>
  </si>
  <si>
    <t>Lic. Julio César Ernesto Prieto Gallardo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</si>
</sst>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b/>
      <sz val="8"/>
      <color theme="1"/>
      <name val="Arial"/>
      <family val="2"/>
    </font>
    <font>
      <b/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4">
    <xf numFmtId="0" fontId="0" fillId="0" borderId="0" xfId="0"/>
    <xf numFmtId="0" fontId="0" fillId="0" borderId="0" xfId="0" applyProtection="1">
      <protection locked="0"/>
    </xf>
    <xf numFmtId="0" fontId="6" fillId="0" borderId="0" xfId="0" applyFont="1" applyProtection="1">
      <protection locked="0"/>
    </xf>
    <xf numFmtId="0" fontId="1" fillId="0" borderId="0" xfId="8" applyAlignment="1" applyProtection="1">
      <alignment horizontal="left" vertical="top" indent="1"/>
      <protection locked="0"/>
    </xf>
    <xf numFmtId="0" fontId="5" fillId="0" borderId="5" xfId="8" applyFont="1" applyBorder="1" applyAlignment="1">
      <alignment horizontal="left" vertical="top" indent="1"/>
    </xf>
    <xf numFmtId="0" fontId="5" fillId="0" borderId="6" xfId="8" applyFont="1" applyBorder="1" applyAlignment="1">
      <alignment horizontal="left" vertical="top" indent="2"/>
    </xf>
    <xf numFmtId="0" fontId="1" fillId="0" borderId="6" xfId="8" applyBorder="1" applyAlignment="1">
      <alignment horizontal="left" vertical="top" indent="2"/>
    </xf>
    <xf numFmtId="0" fontId="1" fillId="0" borderId="7" xfId="8" applyBorder="1" applyAlignment="1">
      <alignment horizontal="left" vertical="top" indent="2"/>
    </xf>
    <xf numFmtId="4" fontId="5" fillId="0" borderId="5" xfId="8" applyNumberFormat="1" applyFont="1" applyBorder="1" applyAlignment="1" applyProtection="1">
      <alignment vertical="top" wrapText="1"/>
      <protection locked="0"/>
    </xf>
    <xf numFmtId="4" fontId="5" fillId="0" borderId="6" xfId="8" applyNumberFormat="1" applyFont="1" applyBorder="1" applyAlignment="1" applyProtection="1">
      <alignment vertical="top" wrapText="1"/>
      <protection locked="0"/>
    </xf>
    <xf numFmtId="4" fontId="1" fillId="0" borderId="6" xfId="8" applyNumberFormat="1" applyBorder="1" applyAlignment="1" applyProtection="1">
      <alignment vertical="top" wrapText="1"/>
      <protection locked="0"/>
    </xf>
    <xf numFmtId="4" fontId="1" fillId="0" borderId="6" xfId="8" applyNumberFormat="1" applyBorder="1" applyAlignment="1" applyProtection="1">
      <alignment wrapText="1"/>
      <protection locked="0"/>
    </xf>
    <xf numFmtId="4" fontId="1" fillId="0" borderId="7" xfId="8" applyNumberFormat="1" applyBorder="1" applyAlignment="1" applyProtection="1">
      <alignment vertical="top" wrapText="1"/>
      <protection locked="0"/>
    </xf>
    <xf numFmtId="0" fontId="2" fillId="2" borderId="1" xfId="8" applyFont="1" applyFill="1" applyBorder="1" applyAlignment="1">
      <alignment horizontal="center" vertical="center" wrapText="1"/>
    </xf>
    <xf numFmtId="4" fontId="2" fillId="2" borderId="1" xfId="8" applyNumberFormat="1" applyFont="1" applyFill="1" applyBorder="1" applyAlignment="1">
      <alignment horizontal="center" vertical="center" wrapText="1"/>
    </xf>
    <xf numFmtId="0" fontId="7" fillId="0" borderId="0" xfId="0" applyFont="1" applyProtection="1">
      <protection locked="0"/>
    </xf>
    <xf numFmtId="0" fontId="8" fillId="0" borderId="0" xfId="0" applyFont="1" applyProtection="1">
      <protection locked="0"/>
    </xf>
    <xf numFmtId="0" fontId="7" fillId="0" borderId="0" xfId="0" applyFont="1" applyAlignment="1" applyProtection="1">
      <alignment horizontal="center"/>
      <protection locked="0"/>
    </xf>
    <xf numFmtId="0" fontId="9" fillId="0" borderId="0" xfId="0" applyFont="1" applyAlignment="1" applyProtection="1">
      <alignment horizontal="center"/>
      <protection locked="0"/>
    </xf>
    <xf numFmtId="0" fontId="5" fillId="2" borderId="2" xfId="8" applyFont="1" applyFill="1" applyBorder="1" applyAlignment="1" applyProtection="1">
      <alignment horizontal="center" vertical="center" wrapText="1"/>
      <protection locked="0"/>
    </xf>
    <xf numFmtId="0" fontId="5" fillId="2" borderId="3" xfId="8" applyFont="1" applyFill="1" applyBorder="1" applyAlignment="1" applyProtection="1">
      <alignment horizontal="center" vertical="center" wrapText="1"/>
      <protection locked="0"/>
    </xf>
    <xf numFmtId="0" fontId="5" fillId="2" borderId="4" xfId="8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/>
      <protection locked="0"/>
    </xf>
    <xf numFmtId="0" fontId="8" fillId="0" borderId="0" xfId="0" applyFont="1" applyAlignment="1" applyProtection="1">
      <alignment horizontal="center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9"/>
  <sheetViews>
    <sheetView tabSelected="1" zoomScaleNormal="100" workbookViewId="0">
      <selection activeCell="C30" sqref="C30:D30"/>
    </sheetView>
  </sheetViews>
  <sheetFormatPr baseColWidth="10" defaultColWidth="12" defaultRowHeight="11.25" x14ac:dyDescent="0.2"/>
  <cols>
    <col min="1" max="1" width="65.83203125" style="1" customWidth="1"/>
    <col min="2" max="2" width="21.33203125" style="1" customWidth="1"/>
    <col min="3" max="4" width="24.33203125" style="1" customWidth="1"/>
    <col min="5" max="5" width="20.83203125" style="1" customWidth="1"/>
    <col min="6" max="6" width="21" style="1" customWidth="1"/>
    <col min="7" max="16384" width="12" style="1"/>
  </cols>
  <sheetData>
    <row r="1" spans="1:6" ht="55.5" customHeight="1" thickBot="1" x14ac:dyDescent="0.25">
      <c r="A1" s="19" t="s">
        <v>26</v>
      </c>
      <c r="B1" s="20"/>
      <c r="C1" s="20"/>
      <c r="D1" s="20"/>
      <c r="E1" s="20"/>
      <c r="F1" s="21"/>
    </row>
    <row r="2" spans="1:6" ht="14.25" customHeight="1" thickBot="1" x14ac:dyDescent="0.25">
      <c r="A2" s="13" t="s">
        <v>3</v>
      </c>
      <c r="B2" s="14" t="s">
        <v>20</v>
      </c>
      <c r="C2" s="14" t="s">
        <v>21</v>
      </c>
      <c r="D2" s="14" t="s">
        <v>22</v>
      </c>
      <c r="E2" s="14" t="s">
        <v>23</v>
      </c>
      <c r="F2" s="14" t="s">
        <v>25</v>
      </c>
    </row>
    <row r="3" spans="1:6" ht="12.75" x14ac:dyDescent="0.2">
      <c r="A3" s="4" t="s">
        <v>0</v>
      </c>
      <c r="B3" s="8">
        <f>B4+B12</f>
        <v>2766005107.29</v>
      </c>
      <c r="C3" s="8">
        <f t="shared" ref="C3:F3" si="0">C4+C12</f>
        <v>7246390754.3099995</v>
      </c>
      <c r="D3" s="8">
        <f t="shared" si="0"/>
        <v>7084231188.3800011</v>
      </c>
      <c r="E3" s="8">
        <f t="shared" si="0"/>
        <v>2928164673.2199993</v>
      </c>
      <c r="F3" s="8">
        <f t="shared" si="0"/>
        <v>162159565.92999995</v>
      </c>
    </row>
    <row r="4" spans="1:6" ht="12.75" x14ac:dyDescent="0.2">
      <c r="A4" s="5" t="s">
        <v>4</v>
      </c>
      <c r="B4" s="9">
        <f>SUM(B5:B11)</f>
        <v>552573157.80999994</v>
      </c>
      <c r="C4" s="9">
        <f>SUM(C5:C11)</f>
        <v>6021799212.3899994</v>
      </c>
      <c r="D4" s="9">
        <f>SUM(D5:D11)</f>
        <v>6270502179.4400005</v>
      </c>
      <c r="E4" s="9">
        <f>SUM(E5:E11)</f>
        <v>303870190.75999999</v>
      </c>
      <c r="F4" s="9">
        <f>SUM(F5:F11)</f>
        <v>-248702967.05000001</v>
      </c>
    </row>
    <row r="5" spans="1:6" ht="12.75" x14ac:dyDescent="0.2">
      <c r="A5" s="6" t="s">
        <v>5</v>
      </c>
      <c r="B5" s="10">
        <v>383644526.98000002</v>
      </c>
      <c r="C5" s="10">
        <v>3011654246.21</v>
      </c>
      <c r="D5" s="10">
        <v>3146191692.1500001</v>
      </c>
      <c r="E5" s="10">
        <f>B5+C5-D5</f>
        <v>249107081.03999996</v>
      </c>
      <c r="F5" s="10">
        <f t="shared" ref="F5:F11" si="1">E5-B5</f>
        <v>-134537445.94000006</v>
      </c>
    </row>
    <row r="6" spans="1:6" ht="12.75" x14ac:dyDescent="0.2">
      <c r="A6" s="6" t="s">
        <v>6</v>
      </c>
      <c r="B6" s="10">
        <v>18027335.010000002</v>
      </c>
      <c r="C6" s="10">
        <v>2906975330.2399998</v>
      </c>
      <c r="D6" s="10">
        <v>2911134726.04</v>
      </c>
      <c r="E6" s="10">
        <f t="shared" ref="E6:E11" si="2">B6+C6-D6</f>
        <v>13867939.210000038</v>
      </c>
      <c r="F6" s="10">
        <f t="shared" si="1"/>
        <v>-4159395.7999999635</v>
      </c>
    </row>
    <row r="7" spans="1:6" ht="12.75" x14ac:dyDescent="0.2">
      <c r="A7" s="6" t="s">
        <v>7</v>
      </c>
      <c r="B7" s="10">
        <v>150918275.81999999</v>
      </c>
      <c r="C7" s="10">
        <v>103169635.94</v>
      </c>
      <c r="D7" s="10">
        <v>213175761.25</v>
      </c>
      <c r="E7" s="10">
        <f t="shared" si="2"/>
        <v>40912150.50999999</v>
      </c>
      <c r="F7" s="10">
        <f t="shared" si="1"/>
        <v>-110006125.31</v>
      </c>
    </row>
    <row r="8" spans="1:6" ht="12.75" x14ac:dyDescent="0.2">
      <c r="A8" s="6" t="s">
        <v>1</v>
      </c>
      <c r="B8" s="10">
        <v>0</v>
      </c>
      <c r="C8" s="10">
        <v>0</v>
      </c>
      <c r="D8" s="10">
        <v>0</v>
      </c>
      <c r="E8" s="10">
        <f t="shared" si="2"/>
        <v>0</v>
      </c>
      <c r="F8" s="10">
        <f t="shared" si="1"/>
        <v>0</v>
      </c>
    </row>
    <row r="9" spans="1:6" ht="12.75" x14ac:dyDescent="0.2">
      <c r="A9" s="6" t="s">
        <v>2</v>
      </c>
      <c r="B9" s="10">
        <v>0</v>
      </c>
      <c r="C9" s="10">
        <v>0</v>
      </c>
      <c r="D9" s="10">
        <v>0</v>
      </c>
      <c r="E9" s="10">
        <f t="shared" si="2"/>
        <v>0</v>
      </c>
      <c r="F9" s="10">
        <f t="shared" si="1"/>
        <v>0</v>
      </c>
    </row>
    <row r="10" spans="1:6" ht="12.75" x14ac:dyDescent="0.2">
      <c r="A10" s="6" t="s">
        <v>8</v>
      </c>
      <c r="B10" s="10">
        <v>0</v>
      </c>
      <c r="C10" s="10">
        <v>0</v>
      </c>
      <c r="D10" s="10">
        <v>0</v>
      </c>
      <c r="E10" s="10">
        <f t="shared" si="2"/>
        <v>0</v>
      </c>
      <c r="F10" s="10">
        <f t="shared" si="1"/>
        <v>0</v>
      </c>
    </row>
    <row r="11" spans="1:6" ht="12.75" x14ac:dyDescent="0.2">
      <c r="A11" s="6" t="s">
        <v>9</v>
      </c>
      <c r="B11" s="10">
        <v>-16980</v>
      </c>
      <c r="C11" s="10">
        <v>0</v>
      </c>
      <c r="D11" s="10">
        <v>0</v>
      </c>
      <c r="E11" s="10">
        <f t="shared" si="2"/>
        <v>-16980</v>
      </c>
      <c r="F11" s="10">
        <f t="shared" si="1"/>
        <v>0</v>
      </c>
    </row>
    <row r="12" spans="1:6" ht="12.75" x14ac:dyDescent="0.2">
      <c r="A12" s="5" t="s">
        <v>10</v>
      </c>
      <c r="B12" s="9">
        <f>SUM(B13:B21)</f>
        <v>2213431949.48</v>
      </c>
      <c r="C12" s="9">
        <f>SUM(C13:C21)</f>
        <v>1224591541.9200001</v>
      </c>
      <c r="D12" s="9">
        <f>SUM(D13:D21)</f>
        <v>813729008.94000006</v>
      </c>
      <c r="E12" s="9">
        <f>SUM(E13:E21)</f>
        <v>2624294482.4599996</v>
      </c>
      <c r="F12" s="9">
        <f>SUM(F13:F21)</f>
        <v>410862532.97999996</v>
      </c>
    </row>
    <row r="13" spans="1:6" ht="12.75" x14ac:dyDescent="0.2">
      <c r="A13" s="6" t="s">
        <v>11</v>
      </c>
      <c r="B13" s="10">
        <v>4729855.74</v>
      </c>
      <c r="C13" s="10">
        <v>0</v>
      </c>
      <c r="D13" s="10">
        <v>0</v>
      </c>
      <c r="E13" s="10">
        <f>B13+C13-D13</f>
        <v>4729855.74</v>
      </c>
      <c r="F13" s="10">
        <f t="shared" ref="F13:F21" si="3">E13-B13</f>
        <v>0</v>
      </c>
    </row>
    <row r="14" spans="1:6" ht="12.75" x14ac:dyDescent="0.2">
      <c r="A14" s="6" t="s">
        <v>12</v>
      </c>
      <c r="B14" s="11">
        <v>0</v>
      </c>
      <c r="C14" s="11">
        <v>0</v>
      </c>
      <c r="D14" s="11">
        <v>0</v>
      </c>
      <c r="E14" s="11">
        <f t="shared" ref="E14:E21" si="4">B14+C14-D14</f>
        <v>0</v>
      </c>
      <c r="F14" s="11">
        <f t="shared" si="3"/>
        <v>0</v>
      </c>
    </row>
    <row r="15" spans="1:6" ht="12.75" x14ac:dyDescent="0.2">
      <c r="A15" s="6" t="s">
        <v>13</v>
      </c>
      <c r="B15" s="11">
        <v>2067496518.8399999</v>
      </c>
      <c r="C15" s="11">
        <v>1057665785.79</v>
      </c>
      <c r="D15" s="11">
        <v>678262258.47000003</v>
      </c>
      <c r="E15" s="11">
        <f t="shared" si="4"/>
        <v>2446900046.1599998</v>
      </c>
      <c r="F15" s="11">
        <f t="shared" si="3"/>
        <v>379403527.31999993</v>
      </c>
    </row>
    <row r="16" spans="1:6" ht="12.75" x14ac:dyDescent="0.2">
      <c r="A16" s="6" t="s">
        <v>14</v>
      </c>
      <c r="B16" s="10">
        <v>397594032.38999999</v>
      </c>
      <c r="C16" s="10">
        <v>166925756.13</v>
      </c>
      <c r="D16" s="10">
        <v>89765868.689999998</v>
      </c>
      <c r="E16" s="10">
        <f t="shared" si="4"/>
        <v>474753919.82999998</v>
      </c>
      <c r="F16" s="10">
        <f t="shared" si="3"/>
        <v>77159887.439999998</v>
      </c>
    </row>
    <row r="17" spans="1:6" ht="12.75" x14ac:dyDescent="0.2">
      <c r="A17" s="6" t="s">
        <v>15</v>
      </c>
      <c r="B17" s="10">
        <v>13335260.560000001</v>
      </c>
      <c r="C17" s="10">
        <v>0</v>
      </c>
      <c r="D17" s="10">
        <v>0</v>
      </c>
      <c r="E17" s="10">
        <f t="shared" si="4"/>
        <v>13335260.560000001</v>
      </c>
      <c r="F17" s="10">
        <f t="shared" si="3"/>
        <v>0</v>
      </c>
    </row>
    <row r="18" spans="1:6" ht="12.75" x14ac:dyDescent="0.2">
      <c r="A18" s="6" t="s">
        <v>16</v>
      </c>
      <c r="B18" s="10">
        <v>-270955964.02999997</v>
      </c>
      <c r="C18" s="10">
        <v>0</v>
      </c>
      <c r="D18" s="10">
        <v>45700881.780000001</v>
      </c>
      <c r="E18" s="10">
        <f t="shared" si="4"/>
        <v>-316656845.80999994</v>
      </c>
      <c r="F18" s="10">
        <f t="shared" si="3"/>
        <v>-45700881.779999971</v>
      </c>
    </row>
    <row r="19" spans="1:6" ht="12.75" x14ac:dyDescent="0.2">
      <c r="A19" s="6" t="s">
        <v>17</v>
      </c>
      <c r="B19" s="10">
        <v>1232245.98</v>
      </c>
      <c r="C19" s="10">
        <v>0</v>
      </c>
      <c r="D19" s="10">
        <v>0</v>
      </c>
      <c r="E19" s="10">
        <f t="shared" si="4"/>
        <v>1232245.98</v>
      </c>
      <c r="F19" s="10">
        <f t="shared" si="3"/>
        <v>0</v>
      </c>
    </row>
    <row r="20" spans="1:6" ht="12.75" x14ac:dyDescent="0.2">
      <c r="A20" s="6" t="s">
        <v>18</v>
      </c>
      <c r="B20" s="10">
        <v>0</v>
      </c>
      <c r="C20" s="10">
        <v>0</v>
      </c>
      <c r="D20" s="10">
        <v>0</v>
      </c>
      <c r="E20" s="10">
        <f t="shared" si="4"/>
        <v>0</v>
      </c>
      <c r="F20" s="10">
        <f t="shared" si="3"/>
        <v>0</v>
      </c>
    </row>
    <row r="21" spans="1:6" ht="13.5" thickBot="1" x14ac:dyDescent="0.25">
      <c r="A21" s="7" t="s">
        <v>19</v>
      </c>
      <c r="B21" s="12">
        <v>0</v>
      </c>
      <c r="C21" s="12">
        <v>0</v>
      </c>
      <c r="D21" s="12">
        <v>0</v>
      </c>
      <c r="E21" s="12">
        <f t="shared" si="4"/>
        <v>0</v>
      </c>
      <c r="F21" s="12">
        <f t="shared" si="3"/>
        <v>0</v>
      </c>
    </row>
    <row r="22" spans="1:6" ht="12.75" x14ac:dyDescent="0.2">
      <c r="A22" s="2"/>
      <c r="B22" s="2"/>
      <c r="C22" s="2"/>
      <c r="D22" s="2"/>
      <c r="E22" s="2"/>
      <c r="F22" s="2"/>
    </row>
    <row r="23" spans="1:6" ht="12.75" x14ac:dyDescent="0.2">
      <c r="A23" s="3" t="s">
        <v>24</v>
      </c>
      <c r="B23" s="2"/>
      <c r="C23" s="2"/>
      <c r="D23" s="2"/>
      <c r="E23" s="2"/>
      <c r="F23" s="2"/>
    </row>
    <row r="28" spans="1:6" x14ac:dyDescent="0.2">
      <c r="A28" s="1" t="s">
        <v>31</v>
      </c>
      <c r="C28" s="22" t="s">
        <v>28</v>
      </c>
      <c r="D28" s="22"/>
    </row>
    <row r="29" spans="1:6" ht="15" x14ac:dyDescent="0.25">
      <c r="A29" s="15" t="s">
        <v>32</v>
      </c>
      <c r="B29" s="16"/>
      <c r="C29" s="17" t="s">
        <v>36</v>
      </c>
      <c r="D29" s="17"/>
    </row>
    <row r="30" spans="1:6" ht="15" x14ac:dyDescent="0.25">
      <c r="A30" s="15" t="s">
        <v>33</v>
      </c>
      <c r="B30" s="16"/>
      <c r="C30" s="17" t="s">
        <v>27</v>
      </c>
      <c r="D30" s="17"/>
    </row>
    <row r="31" spans="1:6" x14ac:dyDescent="0.2">
      <c r="A31" s="16"/>
      <c r="B31" s="16"/>
      <c r="C31" s="16"/>
      <c r="D31" s="16"/>
    </row>
    <row r="32" spans="1:6" x14ac:dyDescent="0.2">
      <c r="A32" s="16"/>
      <c r="B32" s="16"/>
      <c r="C32" s="16"/>
      <c r="D32" s="16"/>
    </row>
    <row r="33" spans="1:4" x14ac:dyDescent="0.2">
      <c r="A33" s="16"/>
      <c r="B33" s="16"/>
      <c r="C33" s="16"/>
      <c r="D33" s="16"/>
    </row>
    <row r="34" spans="1:4" x14ac:dyDescent="0.2">
      <c r="A34" s="16"/>
      <c r="B34" s="16"/>
      <c r="C34" s="16"/>
      <c r="D34" s="16"/>
    </row>
    <row r="35" spans="1:4" x14ac:dyDescent="0.2">
      <c r="A35" s="23" t="s">
        <v>29</v>
      </c>
      <c r="B35" s="23"/>
      <c r="C35" s="23"/>
      <c r="D35" s="23"/>
    </row>
    <row r="36" spans="1:4" ht="15" x14ac:dyDescent="0.25">
      <c r="A36" s="17" t="s">
        <v>30</v>
      </c>
      <c r="B36" s="17"/>
      <c r="C36" s="17"/>
      <c r="D36" s="17"/>
    </row>
    <row r="37" spans="1:4" ht="12" x14ac:dyDescent="0.2">
      <c r="A37" s="18" t="s">
        <v>34</v>
      </c>
      <c r="B37" s="18"/>
      <c r="C37" s="18"/>
      <c r="D37" s="18"/>
    </row>
    <row r="38" spans="1:4" ht="15" x14ac:dyDescent="0.25">
      <c r="A38" s="17" t="s">
        <v>35</v>
      </c>
      <c r="B38" s="17"/>
      <c r="C38" s="17"/>
      <c r="D38" s="17"/>
    </row>
    <row r="39" spans="1:4" x14ac:dyDescent="0.2">
      <c r="A39" s="16"/>
      <c r="B39" s="16"/>
      <c r="C39" s="16"/>
      <c r="D39" s="16"/>
    </row>
  </sheetData>
  <sheetProtection formatCells="0" formatColumns="0" formatRows="0" autoFilter="0"/>
  <mergeCells count="8">
    <mergeCell ref="A36:D36"/>
    <mergeCell ref="A37:D37"/>
    <mergeCell ref="A38:D38"/>
    <mergeCell ref="A1:F1"/>
    <mergeCell ref="C28:D28"/>
    <mergeCell ref="C29:D29"/>
    <mergeCell ref="C30:D30"/>
    <mergeCell ref="A35:D35"/>
  </mergeCells>
  <pageMargins left="0.31496062992125984" right="0.31496062992125984" top="0.55118110236220474" bottom="0.55118110236220474" header="0.31496062992125984" footer="0.31496062992125984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5CE3260-E938-4519-B043-9EF89CF0BA17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Angélica Guadalupe González Gallardo</cp:lastModifiedBy>
  <cp:lastPrinted>2025-02-20T15:33:29Z</cp:lastPrinted>
  <dcterms:created xsi:type="dcterms:W3CDTF">2014-02-09T04:04:15Z</dcterms:created>
  <dcterms:modified xsi:type="dcterms:W3CDTF">2025-02-20T16:18:05Z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