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8_{58AE0923-8338-45BA-90E6-9114564635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<sst xmlns="http://schemas.openxmlformats.org/spreadsheetml/2006/main" count="66" uniqueCount="66">
  <si>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</si>
  <si>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</si>
  <si>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</si>
  <si>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</si>
  <si>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</si>
  <si>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</si>
  <si>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</si>
  <si>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</si>
  <si>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</si>
  <si>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</si>
  <si>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</si>
  <si>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</si>
  <si>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</si>
  <si>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</si>
  <si>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</si>
  <si>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</si>
  <si>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</si>
  <si>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</si>
  <si>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</si>
  <si>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</si>
  <si>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</si>
  <si>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</si>
  <si>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</si>
  <si>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</si>
  <si>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</si>
  <si>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</si>
  <si>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</si>
  <si>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</si>
  <si>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</si>
  <si>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</si>
  <si>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</si>
  <si>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</si>
  <si>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</si>
  <si>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</si>
  <si>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</si>
  <si>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</si>
  <si>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</si>
  <si>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</si>
  <si>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</si>
  <si>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</si>
  <si>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</si>
  <si>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</si>
  <si>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</si>
  <si>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</si>
  <si>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</si>
  <si>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</si>
  <si>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</si>
  <si>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</si>
  <si>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</si>
  <si>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</si>
  <si>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</si>
  <si>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</si>
  <si>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</si>
  <si>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</si>
  <si>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</si>
  <si>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</si>
  <si>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</si>
  <si>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</si>
  <si>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</si>
  <si>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Salamanca, Guanajuato.
Gasto por Categoría Programática
Del 1 de Enero al 31 de Marzo de 2023</t>
  </si>
  <si>
    <t>Total del Gasto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</si>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</sst>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2" xfId="9" applyFont="1" applyFill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10" xfId="9" applyFont="1" applyBorder="1" applyAlignment="1">
      <alignment horizontal="center" vertical="center" wrapText="1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left" indent="1"/>
      <protection locked="0"/>
    </xf>
    <xf numFmtId="4" fontId="9" fillId="0" borderId="7" xfId="0" applyNumberFormat="1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Normal="100" zoomScaleSheetLayoutView="90" workbookViewId="0">
      <selection activeCell="B37" sqref="B37:G37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21" t="s">
        <v>59</v>
      </c>
      <c r="B1" s="21"/>
      <c r="C1" s="21"/>
      <c r="D1" s="21"/>
      <c r="E1" s="21"/>
      <c r="F1" s="21"/>
      <c r="G1" s="24"/>
    </row>
    <row r="2" spans="1:8" ht="15" customHeight="1" x14ac:dyDescent="0.2">
      <c r="A2" s="19"/>
      <c r="B2" s="21" t="s">
        <v>31</v>
      </c>
      <c r="C2" s="21"/>
      <c r="D2" s="21"/>
      <c r="E2" s="21"/>
      <c r="F2" s="21"/>
      <c r="G2" s="22" t="s">
        <v>30</v>
      </c>
    </row>
    <row r="3" spans="1:8" ht="24.9" customHeight="1" x14ac:dyDescent="0.2">
      <c r="A3" s="16" t="s">
        <v>61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3"/>
    </row>
    <row r="4" spans="1:8" x14ac:dyDescent="0.2">
      <c r="A4" s="20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7"/>
      <c r="B5" s="18"/>
      <c r="C5" s="18"/>
      <c r="D5" s="18"/>
      <c r="E5" s="18"/>
      <c r="F5" s="18"/>
      <c r="G5" s="18"/>
    </row>
    <row r="6" spans="1:8" x14ac:dyDescent="0.2">
      <c r="A6" s="8" t="s">
        <v>25</v>
      </c>
      <c r="B6" s="5"/>
      <c r="C6" s="5"/>
      <c r="D6" s="5"/>
      <c r="E6" s="5"/>
      <c r="F6" s="5"/>
      <c r="G6" s="5"/>
    </row>
    <row r="7" spans="1:8" x14ac:dyDescent="0.2">
      <c r="A7" s="12" t="s">
        <v>0</v>
      </c>
      <c r="B7" s="10">
        <f>SUM(B8:B9)</f>
        <v>0</v>
      </c>
      <c r="C7" s="10">
        <f>SUM(C8:C9)</f>
        <v>0</v>
      </c>
      <c r="D7" s="10">
        <f t="shared" ref="D7:G7" si="0">SUM(D8:D9)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9">
        <v>0</v>
      </c>
    </row>
    <row r="8" spans="1:8" x14ac:dyDescent="0.2">
      <c r="A8" s="13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35</v>
      </c>
    </row>
    <row r="9" spans="1:8" x14ac:dyDescent="0.2">
      <c r="A9" s="13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2" t="s">
        <v>3</v>
      </c>
      <c r="B10" s="10">
        <f>SUM(B11:B18)</f>
        <v>758399525.09000003</v>
      </c>
      <c r="C10" s="10">
        <f>SUM(C11:C18)</f>
        <v>463395899.79000002</v>
      </c>
      <c r="D10" s="10">
        <f t="shared" ref="D10:G10" si="1">SUM(D11:D18)</f>
        <v>1221795424.8800001</v>
      </c>
      <c r="E10" s="10">
        <f t="shared" si="1"/>
        <v>202491208.62</v>
      </c>
      <c r="F10" s="10">
        <f t="shared" si="1"/>
        <v>202491208.62</v>
      </c>
      <c r="G10" s="10">
        <f t="shared" si="1"/>
        <v>1019304216.2600001</v>
      </c>
      <c r="H10" s="9">
        <v>0</v>
      </c>
    </row>
    <row r="11" spans="1:8" x14ac:dyDescent="0.2">
      <c r="A11" s="13" t="s">
        <v>4</v>
      </c>
      <c r="B11" s="11">
        <v>744598526.22000003</v>
      </c>
      <c r="C11" s="11">
        <v>302103695.48000002</v>
      </c>
      <c r="D11" s="11">
        <f t="shared" ref="D11:D18" si="2">B11+C11</f>
        <v>1046702221.7</v>
      </c>
      <c r="E11" s="11">
        <v>112187731.64</v>
      </c>
      <c r="F11" s="11">
        <v>112187731.64</v>
      </c>
      <c r="G11" s="11">
        <f t="shared" ref="G11:G18" si="3">D11-E11</f>
        <v>934514490.06000006</v>
      </c>
      <c r="H11" s="9" t="s">
        <v>37</v>
      </c>
    </row>
    <row r="12" spans="1:8" x14ac:dyDescent="0.2">
      <c r="A12" s="13" t="s">
        <v>5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  <c r="H12" s="9" t="s">
        <v>38</v>
      </c>
    </row>
    <row r="13" spans="1:8" x14ac:dyDescent="0.2">
      <c r="A13" s="13" t="s">
        <v>6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  <c r="H13" s="9" t="s">
        <v>39</v>
      </c>
    </row>
    <row r="14" spans="1:8" x14ac:dyDescent="0.2">
      <c r="A14" s="13" t="s">
        <v>7</v>
      </c>
      <c r="B14" s="11">
        <v>13800998.869999999</v>
      </c>
      <c r="C14" s="11">
        <v>7569664.5099999998</v>
      </c>
      <c r="D14" s="11">
        <f t="shared" si="2"/>
        <v>21370663.379999999</v>
      </c>
      <c r="E14" s="11">
        <v>1296010.03</v>
      </c>
      <c r="F14" s="11">
        <v>1296010.03</v>
      </c>
      <c r="G14" s="11">
        <f t="shared" si="3"/>
        <v>20074653.349999998</v>
      </c>
      <c r="H14" s="9" t="s">
        <v>40</v>
      </c>
    </row>
    <row r="15" spans="1:8" x14ac:dyDescent="0.2">
      <c r="A15" s="13" t="s">
        <v>8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9" t="s">
        <v>41</v>
      </c>
    </row>
    <row r="16" spans="1:8" x14ac:dyDescent="0.2">
      <c r="A16" s="13" t="s">
        <v>9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9" t="s">
        <v>42</v>
      </c>
    </row>
    <row r="17" spans="1:8" x14ac:dyDescent="0.2">
      <c r="A17" s="13" t="s">
        <v>10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 s="9" t="s">
        <v>43</v>
      </c>
    </row>
    <row r="18" spans="1:8" x14ac:dyDescent="0.2">
      <c r="A18" s="13" t="s">
        <v>11</v>
      </c>
      <c r="B18" s="11">
        <v>0</v>
      </c>
      <c r="C18" s="11">
        <v>153722539.80000001</v>
      </c>
      <c r="D18" s="11">
        <f t="shared" si="2"/>
        <v>153722539.80000001</v>
      </c>
      <c r="E18" s="11">
        <v>89007466.950000003</v>
      </c>
      <c r="F18" s="11">
        <v>89007466.950000003</v>
      </c>
      <c r="G18" s="11">
        <f t="shared" si="3"/>
        <v>64715072.850000009</v>
      </c>
      <c r="H18" s="9" t="s">
        <v>44</v>
      </c>
    </row>
    <row r="19" spans="1:8" x14ac:dyDescent="0.2">
      <c r="A19" s="12" t="s">
        <v>12</v>
      </c>
      <c r="B19" s="10">
        <f>SUM(B20:B22)</f>
        <v>117850752.48999999</v>
      </c>
      <c r="C19" s="10">
        <f>SUM(C20:C22)</f>
        <v>21600</v>
      </c>
      <c r="D19" s="10">
        <f t="shared" ref="D19:G19" si="4">SUM(D20:D22)</f>
        <v>117872352.48999999</v>
      </c>
      <c r="E19" s="10">
        <f t="shared" si="4"/>
        <v>19361126.91</v>
      </c>
      <c r="F19" s="10">
        <f t="shared" si="4"/>
        <v>19361126.91</v>
      </c>
      <c r="G19" s="10">
        <f t="shared" si="4"/>
        <v>98511225.579999998</v>
      </c>
      <c r="H19" s="9">
        <v>0</v>
      </c>
    </row>
    <row r="20" spans="1:8" x14ac:dyDescent="0.2">
      <c r="A20" s="13" t="s">
        <v>13</v>
      </c>
      <c r="B20" s="11">
        <v>113577153.69</v>
      </c>
      <c r="C20" s="11">
        <v>21600</v>
      </c>
      <c r="D20" s="11">
        <f t="shared" ref="D20:D22" si="5">B20+C20</f>
        <v>113598753.69</v>
      </c>
      <c r="E20" s="11">
        <v>18555753.780000001</v>
      </c>
      <c r="F20" s="11">
        <v>18555753.780000001</v>
      </c>
      <c r="G20" s="11">
        <f t="shared" ref="G20:G22" si="6">D20-E20</f>
        <v>95042999.909999996</v>
      </c>
      <c r="H20" s="9" t="s">
        <v>45</v>
      </c>
    </row>
    <row r="21" spans="1:8" x14ac:dyDescent="0.2">
      <c r="A21" s="13" t="s">
        <v>14</v>
      </c>
      <c r="B21" s="11">
        <v>4273598.8</v>
      </c>
      <c r="C21" s="11">
        <v>0</v>
      </c>
      <c r="D21" s="11">
        <f t="shared" si="5"/>
        <v>4273598.8</v>
      </c>
      <c r="E21" s="11">
        <v>805373.13</v>
      </c>
      <c r="F21" s="11">
        <v>805373.13</v>
      </c>
      <c r="G21" s="11">
        <f t="shared" si="6"/>
        <v>3468225.67</v>
      </c>
      <c r="H21" s="9" t="s">
        <v>46</v>
      </c>
    </row>
    <row r="22" spans="1:8" x14ac:dyDescent="0.2">
      <c r="A22" s="13" t="s">
        <v>15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  <c r="H22" s="9" t="s">
        <v>47</v>
      </c>
    </row>
    <row r="23" spans="1:8" x14ac:dyDescent="0.2">
      <c r="A23" s="12" t="s">
        <v>16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  <c r="H23" s="9">
        <v>0</v>
      </c>
    </row>
    <row r="24" spans="1:8" x14ac:dyDescent="0.2">
      <c r="A24" s="13" t="s">
        <v>17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  <c r="H24" s="9" t="s">
        <v>48</v>
      </c>
    </row>
    <row r="25" spans="1:8" x14ac:dyDescent="0.2">
      <c r="A25" s="13" t="s">
        <v>18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9" t="s">
        <v>49</v>
      </c>
    </row>
    <row r="26" spans="1:8" x14ac:dyDescent="0.2">
      <c r="A26" s="12" t="s">
        <v>19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 s="9">
        <v>0</v>
      </c>
    </row>
    <row r="27" spans="1:8" x14ac:dyDescent="0.2">
      <c r="A27" s="13" t="s">
        <v>20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  <c r="H27" s="9" t="s">
        <v>50</v>
      </c>
    </row>
    <row r="28" spans="1:8" x14ac:dyDescent="0.2">
      <c r="A28" s="13" t="s">
        <v>21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 s="9" t="s">
        <v>51</v>
      </c>
    </row>
    <row r="29" spans="1:8" x14ac:dyDescent="0.2">
      <c r="A29" s="13" t="s">
        <v>22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 s="9" t="s">
        <v>52</v>
      </c>
    </row>
    <row r="30" spans="1:8" x14ac:dyDescent="0.2">
      <c r="A30" s="13" t="s">
        <v>23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  <c r="H30" s="9" t="s">
        <v>53</v>
      </c>
    </row>
    <row r="31" spans="1:8" x14ac:dyDescent="0.2">
      <c r="A31" s="12" t="s">
        <v>62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 s="9">
        <v>0</v>
      </c>
    </row>
    <row r="32" spans="1:8" x14ac:dyDescent="0.2">
      <c r="A32" s="13" t="s">
        <v>24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  <c r="H32" s="9" t="s">
        <v>54</v>
      </c>
    </row>
    <row r="33" spans="1:8" x14ac:dyDescent="0.2">
      <c r="A33" s="14" t="s">
        <v>63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 s="9" t="s">
        <v>55</v>
      </c>
    </row>
    <row r="34" spans="1:8" x14ac:dyDescent="0.2">
      <c r="A34" s="14" t="s">
        <v>64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 s="9" t="s">
        <v>56</v>
      </c>
    </row>
    <row r="35" spans="1:8" x14ac:dyDescent="0.2">
      <c r="A35" s="14" t="s">
        <v>65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  <c r="H35" s="9" t="s">
        <v>57</v>
      </c>
    </row>
    <row r="36" spans="1:8" x14ac:dyDescent="0.2">
      <c r="A36" s="14"/>
      <c r="B36" s="10"/>
      <c r="C36" s="10"/>
      <c r="D36" s="10"/>
      <c r="E36" s="10"/>
      <c r="F36" s="10"/>
      <c r="G36" s="10"/>
      <c r="H36" s="9"/>
    </row>
    <row r="37" spans="1:8" ht="13.5" customHeight="1" x14ac:dyDescent="0.25">
      <c r="A37" s="25" t="s">
        <v>60</v>
      </c>
      <c r="B37" s="26">
        <f>SUM(B7+B10+B19+B23+B26+B31+B33+B34+B35)</f>
        <v>876250277.58000004</v>
      </c>
      <c r="C37" s="26">
        <f t="shared" ref="C37:G37" si="16">SUM(C7+C10+C19+C23+C26+C31+C33+C34+C35)</f>
        <v>463417499.79000002</v>
      </c>
      <c r="D37" s="26">
        <f t="shared" si="16"/>
        <v>1339667777.3700001</v>
      </c>
      <c r="E37" s="26">
        <f t="shared" si="16"/>
        <v>221852335.53</v>
      </c>
      <c r="F37" s="26">
        <f t="shared" si="16"/>
        <v>221852335.53</v>
      </c>
      <c r="G37" s="26">
        <f t="shared" si="16"/>
        <v>1117815441.8400002</v>
      </c>
    </row>
    <row r="39" spans="1:8" x14ac:dyDescent="0.2">
      <c r="A39" s="15" t="s">
        <v>58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B37:G37" name="Rango1_1_2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2023-06-02T18:17:12Z</cp:lastPrinted>
  <dcterms:created xsi:type="dcterms:W3CDTF">2012-12-11T21:13:37Z</dcterms:created>
  <dcterms:modified xsi:type="dcterms:W3CDTF">2023-06-02T18:17:33Z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