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370" yWindow="-120" windowWidth="29040" windowHeight="158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<sst xmlns="http://schemas.openxmlformats.org/spreadsheetml/2006/main" count="49" uniqueCount="41">
  <si>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</si>
  <si>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</si>
  <si>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</si>
  <si>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</si>
  <si>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</si>
  <si>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</si>
  <si>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</si>
  <si>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</si>
  <si>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</si>
  <si>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</si>
  <si>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</si>
  <si>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</si>
  <si>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</si>
  <si>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</si>
  <si>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</si>
  <si>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</si>
  <si>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</si>
  <si>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</si>
  <si>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</si>
  <si>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</si>
  <si>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</si>
  <si>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</si>
  <si>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</si>
  <si>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</si>
  <si>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</si>
  <si>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</si>
  <si>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</si>
  <si>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</si>
  <si>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</si>
  <si>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</si>
  <si>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</si>
  <si>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</si>
  <si>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</si>
  <si>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</si>
  <si>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</si>
  <si>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</si>
  <si>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30 DE SEPTIEMBRE DEL 2021</t>
  </si>
  <si>
    <t>TESORERO MUNICIPAL</t>
  </si>
  <si>
    <t>CP. HUMBERTO RAZO ARTEAGA</t>
  </si>
  <si>
    <t>LIC. MARIA BEATRIZ HERNANDEZ CRUZ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</si>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</sst>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9" xfId="0" applyFont="1" applyBorder="1"/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tabSelected="1" topLeftCell="A3" workbookViewId="0">
      <selection activeCell="I34" sqref="I3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802812961.84000003</v>
      </c>
      <c r="D3" s="3">
        <f t="shared" ref="D3:E3" si="0">SUM(D4:D13)</f>
        <v>652576043.28999996</v>
      </c>
      <c r="E3" s="4">
        <f t="shared" si="0"/>
        <v>499952562.69999999</v>
      </c>
    </row>
    <row r="4" spans="1:5" x14ac:dyDescent="0.2">
      <c r="A4" s="5"/>
      <c r="B4" s="14" t="s">
        <v>1</v>
      </c>
      <c r="C4" s="6">
        <v>115605360</v>
      </c>
      <c r="D4" s="6">
        <v>110336675.25</v>
      </c>
      <c r="E4" s="7">
        <v>89087817.269999996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91955196</v>
      </c>
      <c r="D7" s="6">
        <v>47752279.68</v>
      </c>
      <c r="E7" s="7">
        <v>18320432.440000001</v>
      </c>
    </row>
    <row r="8" spans="1:5" x14ac:dyDescent="0.2">
      <c r="A8" s="5"/>
      <c r="B8" s="14" t="s">
        <v>5</v>
      </c>
      <c r="C8" s="6">
        <v>1598454</v>
      </c>
      <c r="D8" s="6">
        <v>2211600.9900000002</v>
      </c>
      <c r="E8" s="7">
        <v>598940.67000000004</v>
      </c>
    </row>
    <row r="9" spans="1:5" x14ac:dyDescent="0.2">
      <c r="A9" s="5"/>
      <c r="B9" s="14" t="s">
        <v>6</v>
      </c>
      <c r="C9" s="6">
        <v>20182500</v>
      </c>
      <c r="D9" s="6">
        <v>7207590.3799999999</v>
      </c>
      <c r="E9" s="7">
        <v>4478999.9800000004</v>
      </c>
    </row>
    <row r="10" spans="1: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573471451.84000003</v>
      </c>
      <c r="D11" s="6">
        <v>485067896.99000001</v>
      </c>
      <c r="E11" s="7">
        <v>387466372.33999997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802812961.83999991</v>
      </c>
      <c r="D14" s="9">
        <f t="shared" ref="D14:E14" si="1">SUM(D15:D23)</f>
        <v>617475837.23999989</v>
      </c>
      <c r="E14" s="10">
        <f t="shared" si="1"/>
        <v>553591702.63999999</v>
      </c>
    </row>
    <row r="15" spans="1:5" x14ac:dyDescent="0.2">
      <c r="A15" s="5"/>
      <c r="B15" s="14" t="s">
        <v>12</v>
      </c>
      <c r="C15" s="6">
        <v>369190447.99000001</v>
      </c>
      <c r="D15" s="6">
        <v>216181959.22999999</v>
      </c>
      <c r="E15" s="7">
        <v>216187789.27000001</v>
      </c>
    </row>
    <row r="16" spans="1:5" x14ac:dyDescent="0.2">
      <c r="A16" s="5"/>
      <c r="B16" s="14" t="s">
        <v>13</v>
      </c>
      <c r="C16" s="6">
        <v>66191435.920000002</v>
      </c>
      <c r="D16" s="6">
        <v>51250136.140000001</v>
      </c>
      <c r="E16" s="7">
        <v>33995654.030000001</v>
      </c>
    </row>
    <row r="17" spans="1:5" x14ac:dyDescent="0.2">
      <c r="A17" s="5"/>
      <c r="B17" s="14" t="s">
        <v>14</v>
      </c>
      <c r="C17" s="6">
        <v>147940347.63999999</v>
      </c>
      <c r="D17" s="6">
        <v>119858751.20999999</v>
      </c>
      <c r="E17" s="7">
        <v>93716608.840000004</v>
      </c>
    </row>
    <row r="18" spans="1:5" x14ac:dyDescent="0.2">
      <c r="A18" s="5"/>
      <c r="B18" s="14" t="s">
        <v>9</v>
      </c>
      <c r="C18" s="6">
        <v>95692867.760000005</v>
      </c>
      <c r="D18" s="6">
        <v>86779706.269999996</v>
      </c>
      <c r="E18" s="7">
        <v>69591701.239999995</v>
      </c>
    </row>
    <row r="19" spans="1:5" x14ac:dyDescent="0.2">
      <c r="A19" s="5"/>
      <c r="B19" s="14" t="s">
        <v>15</v>
      </c>
      <c r="C19" s="6">
        <v>18168792</v>
      </c>
      <c r="D19" s="6">
        <v>6661896.0700000003</v>
      </c>
      <c r="E19" s="7">
        <v>3822038.9</v>
      </c>
    </row>
    <row r="20" spans="1:5" x14ac:dyDescent="0.2">
      <c r="A20" s="5"/>
      <c r="B20" s="14" t="s">
        <v>16</v>
      </c>
      <c r="C20" s="6">
        <v>71000000</v>
      </c>
      <c r="D20" s="6">
        <v>130240139.16</v>
      </c>
      <c r="E20" s="7">
        <v>129774661.2</v>
      </c>
    </row>
    <row r="21" spans="1:5" x14ac:dyDescent="0.2">
      <c r="A21" s="5"/>
      <c r="B21" s="14" t="s">
        <v>17</v>
      </c>
      <c r="C21" s="6">
        <v>9029070.5299999993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25600000</v>
      </c>
      <c r="D23" s="6">
        <v>6503249.1600000001</v>
      </c>
      <c r="E23" s="7">
        <v>6503249.1600000001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35100206.050000072</v>
      </c>
      <c r="E24" s="13">
        <f>E3-E14</f>
        <v>-53639139.939999998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70976595.659999996</v>
      </c>
      <c r="E28" s="21">
        <f>SUM(E29:E35)</f>
        <v>17986596.900000002</v>
      </c>
    </row>
    <row r="29" spans="1:5" x14ac:dyDescent="0.2">
      <c r="A29" s="5"/>
      <c r="B29" s="14" t="s">
        <v>26</v>
      </c>
      <c r="C29" s="22">
        <v>0</v>
      </c>
      <c r="D29" s="22">
        <v>28724312.350000001</v>
      </c>
      <c r="E29" s="23">
        <v>-5083636.8099999996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41901540.399999999</v>
      </c>
      <c r="E33" s="23">
        <v>22662590.800000001</v>
      </c>
    </row>
    <row r="34" spans="1:5" x14ac:dyDescent="0.2">
      <c r="A34" s="5"/>
      <c r="B34" s="14" t="s">
        <v>31</v>
      </c>
      <c r="C34" s="22">
        <v>0</v>
      </c>
      <c r="D34" s="22">
        <v>-123977.09</v>
      </c>
      <c r="E34" s="23">
        <v>-177077.09</v>
      </c>
    </row>
    <row r="35" spans="1:5" x14ac:dyDescent="0.2">
      <c r="A35" s="5"/>
      <c r="B35" s="14" t="s">
        <v>32</v>
      </c>
      <c r="C35" s="22">
        <v>0</v>
      </c>
      <c r="D35" s="22">
        <v>474720</v>
      </c>
      <c r="E35" s="23">
        <v>584720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-35876389.609999999</v>
      </c>
      <c r="E36" s="25">
        <f>SUM(E37:E39)</f>
        <v>-71625736.840000004</v>
      </c>
    </row>
    <row r="37" spans="1:5" x14ac:dyDescent="0.2">
      <c r="A37" s="5"/>
      <c r="B37" s="14" t="s">
        <v>30</v>
      </c>
      <c r="C37" s="22">
        <v>0</v>
      </c>
      <c r="D37" s="22">
        <v>-34997829.32</v>
      </c>
      <c r="E37" s="23">
        <v>-70577702.75</v>
      </c>
    </row>
    <row r="38" spans="1:5" x14ac:dyDescent="0.2">
      <c r="B38" s="1" t="s">
        <v>31</v>
      </c>
      <c r="C38" s="22">
        <v>0</v>
      </c>
      <c r="D38" s="22">
        <v>-878560.29</v>
      </c>
      <c r="E38" s="23">
        <v>-1048034.09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35100206.049999997</v>
      </c>
      <c r="E40" s="13">
        <f>E28+E36</f>
        <v>-53639139.939999998</v>
      </c>
    </row>
    <row r="41" spans="1:5" x14ac:dyDescent="0.2">
      <c r="A41" s="1" t="s">
        <v>24</v>
      </c>
    </row>
    <row r="51" spans="2:5" x14ac:dyDescent="0.2">
      <c r="B51" s="31"/>
      <c r="D51" s="31"/>
      <c r="E51" s="31"/>
    </row>
    <row r="52" spans="2:5" s="34" customFormat="1" ht="12" x14ac:dyDescent="0.25">
      <c r="B52" s="34" t="s">
        <v>38</v>
      </c>
      <c r="D52" s="32" t="s">
        <v>39</v>
      </c>
      <c r="E52" s="32"/>
    </row>
    <row r="53" spans="2:5" s="34" customFormat="1" ht="12" x14ac:dyDescent="0.25">
      <c r="B53" s="34" t="s">
        <v>37</v>
      </c>
      <c r="D53" s="33" t="s">
        <v>40</v>
      </c>
      <c r="E53" s="33"/>
    </row>
  </sheetData>
  <mergeCells count="5">
    <mergeCell ref="A1:E1"/>
    <mergeCell ref="A2:B2"/>
    <mergeCell ref="A27:B27"/>
    <mergeCell ref="D52:E52"/>
    <mergeCell ref="D53:E53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optes12</cp:lastModifiedBy>
  <cp:lastPrinted>2018-07-16T14:09:31Z</cp:lastPrinted>
  <dcterms:created xsi:type="dcterms:W3CDTF">2017-12-20T04:54:53Z</dcterms:created>
  <dcterms:modified xsi:type="dcterms:W3CDTF">2021-10-08T18:12:58Z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