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a\CUENTA PUBLICA 2020\ANUAL\PRESIDENCIA\"/>
    </mc:Choice>
  </mc:AlternateContent>
  <bookViews>
    <workbookView xWindow="-120" yWindow="-120" windowWidth="20730" windowHeight="1116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<sst xmlns="http://schemas.openxmlformats.org/spreadsheetml/2006/main" count="49" uniqueCount="41">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</sst>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topLeftCell="A28" workbookViewId="0">
      <selection activeCell="B50" sqref="B50:D5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810993601.84000003</v>
      </c>
      <c r="D3" s="3">
        <f t="shared" ref="D3:E3" si="0">SUM(D4:D13)</f>
        <v>846820851.92000008</v>
      </c>
      <c r="E3" s="4">
        <f t="shared" si="0"/>
        <v>820614263.4000001</v>
      </c>
    </row>
    <row r="4" spans="1:5" x14ac:dyDescent="0.2">
      <c r="A4" s="5"/>
      <c r="B4" s="14" t="s">
        <v>1</v>
      </c>
      <c r="C4" s="6">
        <v>115605360</v>
      </c>
      <c r="D4" s="6">
        <v>99192160.329999998</v>
      </c>
      <c r="E4" s="7">
        <v>99323389.310000002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100135836</v>
      </c>
      <c r="D7" s="6">
        <v>60049149.810000002</v>
      </c>
      <c r="E7" s="7">
        <v>33711332.310000002</v>
      </c>
    </row>
    <row r="8" spans="1:5" x14ac:dyDescent="0.2">
      <c r="A8" s="5"/>
      <c r="B8" s="14" t="s">
        <v>5</v>
      </c>
      <c r="C8" s="6">
        <v>1598454</v>
      </c>
      <c r="D8" s="6">
        <v>1864287.78</v>
      </c>
      <c r="E8" s="7">
        <v>1864287.78</v>
      </c>
    </row>
    <row r="9" spans="1:5" x14ac:dyDescent="0.2">
      <c r="A9" s="5"/>
      <c r="B9" s="14" t="s">
        <v>6</v>
      </c>
      <c r="C9" s="6">
        <v>20182500</v>
      </c>
      <c r="D9" s="6">
        <v>8058368.54</v>
      </c>
      <c r="E9" s="7">
        <v>8058368.54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573471451.84000003</v>
      </c>
      <c r="D11" s="6">
        <v>677656885.46000004</v>
      </c>
      <c r="E11" s="7">
        <v>677656885.46000004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810993601.83999991</v>
      </c>
      <c r="D14" s="9">
        <f t="shared" ref="D14:E14" si="1">SUM(D15:D23)</f>
        <v>766031100.69000006</v>
      </c>
      <c r="E14" s="10">
        <f t="shared" si="1"/>
        <v>722696180.81000006</v>
      </c>
    </row>
    <row r="15" spans="1:5" x14ac:dyDescent="0.2">
      <c r="A15" s="5"/>
      <c r="B15" s="14" t="s">
        <v>12</v>
      </c>
      <c r="C15" s="6">
        <v>358437328.14999998</v>
      </c>
      <c r="D15" s="6">
        <v>282386835.86000001</v>
      </c>
      <c r="E15" s="7">
        <v>275791587.79000002</v>
      </c>
    </row>
    <row r="16" spans="1:5" x14ac:dyDescent="0.2">
      <c r="A16" s="5"/>
      <c r="B16" s="14" t="s">
        <v>13</v>
      </c>
      <c r="C16" s="6">
        <v>54044429.079999998</v>
      </c>
      <c r="D16" s="6">
        <v>49337615.869999997</v>
      </c>
      <c r="E16" s="7">
        <v>45912759.549999997</v>
      </c>
    </row>
    <row r="17" spans="1:5" x14ac:dyDescent="0.2">
      <c r="A17" s="5"/>
      <c r="B17" s="14" t="s">
        <v>14</v>
      </c>
      <c r="C17" s="6">
        <v>152269418.63</v>
      </c>
      <c r="D17" s="6">
        <v>161519821.75999999</v>
      </c>
      <c r="E17" s="7">
        <v>144199911.56</v>
      </c>
    </row>
    <row r="18" spans="1:5" x14ac:dyDescent="0.2">
      <c r="A18" s="5"/>
      <c r="B18" s="14" t="s">
        <v>9</v>
      </c>
      <c r="C18" s="6">
        <v>70009703.349999994</v>
      </c>
      <c r="D18" s="6">
        <v>88405563.950000003</v>
      </c>
      <c r="E18" s="7">
        <v>87929868.719999999</v>
      </c>
    </row>
    <row r="19" spans="1:5" x14ac:dyDescent="0.2">
      <c r="A19" s="5"/>
      <c r="B19" s="14" t="s">
        <v>15</v>
      </c>
      <c r="C19" s="6">
        <v>34640900</v>
      </c>
      <c r="D19" s="6">
        <v>16933916.420000002</v>
      </c>
      <c r="E19" s="7">
        <v>6077011.6100000003</v>
      </c>
    </row>
    <row r="20" spans="1:5" x14ac:dyDescent="0.2">
      <c r="A20" s="5"/>
      <c r="B20" s="14" t="s">
        <v>16</v>
      </c>
      <c r="C20" s="6">
        <v>83663560.340000004</v>
      </c>
      <c r="D20" s="6">
        <v>134775473.36000001</v>
      </c>
      <c r="E20" s="7">
        <v>130113168.11</v>
      </c>
    </row>
    <row r="21" spans="1:5" x14ac:dyDescent="0.2">
      <c r="A21" s="5"/>
      <c r="B21" s="14" t="s">
        <v>17</v>
      </c>
      <c r="C21" s="6">
        <v>25293783.800000001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13036806.380000001</v>
      </c>
      <c r="E22" s="7">
        <v>13036806.380000001</v>
      </c>
    </row>
    <row r="23" spans="1:5" x14ac:dyDescent="0.2">
      <c r="A23" s="5"/>
      <c r="B23" s="14" t="s">
        <v>19</v>
      </c>
      <c r="C23" s="6">
        <v>32634478.489999998</v>
      </c>
      <c r="D23" s="6">
        <v>19635067.09</v>
      </c>
      <c r="E23" s="7">
        <v>19635067.09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80789751.230000019</v>
      </c>
      <c r="E24" s="13">
        <f>E3-E14</f>
        <v>97918082.590000033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20164713.120000001</v>
      </c>
      <c r="E28" s="21">
        <f>SUM(E29:E35)</f>
        <v>11055349.92</v>
      </c>
    </row>
    <row r="29" spans="1:5" x14ac:dyDescent="0.2">
      <c r="A29" s="5"/>
      <c r="B29" s="14" t="s">
        <v>26</v>
      </c>
      <c r="C29" s="22">
        <v>0</v>
      </c>
      <c r="D29" s="22">
        <v>25889014.789999999</v>
      </c>
      <c r="E29" s="23">
        <v>3921094.78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-5531844.9500000002</v>
      </c>
      <c r="E33" s="23">
        <v>7326711.8600000003</v>
      </c>
    </row>
    <row r="34" spans="1:5" x14ac:dyDescent="0.2">
      <c r="A34" s="5"/>
      <c r="B34" s="14" t="s">
        <v>31</v>
      </c>
      <c r="C34" s="22">
        <v>0</v>
      </c>
      <c r="D34" s="22">
        <v>176920</v>
      </c>
      <c r="E34" s="23">
        <v>176920</v>
      </c>
    </row>
    <row r="35" spans="1:5" x14ac:dyDescent="0.2">
      <c r="A35" s="5"/>
      <c r="B35" s="14" t="s">
        <v>32</v>
      </c>
      <c r="C35" s="22">
        <v>0</v>
      </c>
      <c r="D35" s="22">
        <v>-369376.72</v>
      </c>
      <c r="E35" s="23">
        <v>-369376.72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60625038.109999999</v>
      </c>
      <c r="E36" s="25">
        <f>SUM(E37:E39)</f>
        <v>86862732.669999987</v>
      </c>
    </row>
    <row r="37" spans="1:5" x14ac:dyDescent="0.2">
      <c r="A37" s="5"/>
      <c r="B37" s="14" t="s">
        <v>30</v>
      </c>
      <c r="C37" s="22">
        <v>0</v>
      </c>
      <c r="D37" s="22">
        <v>63850553.259999998</v>
      </c>
      <c r="E37" s="23">
        <v>87351296.819999993</v>
      </c>
    </row>
    <row r="38" spans="1:5" x14ac:dyDescent="0.2">
      <c r="B38" s="1" t="s">
        <v>31</v>
      </c>
      <c r="C38" s="22">
        <v>0</v>
      </c>
      <c r="D38" s="22">
        <v>-3225515.15</v>
      </c>
      <c r="E38" s="23">
        <v>-488564.15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80789751.230000004</v>
      </c>
      <c r="E40" s="13">
        <f>E28+E36</f>
        <v>97918082.589999989</v>
      </c>
    </row>
    <row r="41" spans="1:5" x14ac:dyDescent="0.2">
      <c r="A41" s="1" t="s">
        <v>24</v>
      </c>
    </row>
    <row r="50" spans="2:4" x14ac:dyDescent="0.2">
      <c r="B50" s="31" t="s">
        <v>37</v>
      </c>
      <c r="D50" s="31" t="s">
        <v>38</v>
      </c>
    </row>
    <row r="51" spans="2:4" x14ac:dyDescent="0.2">
      <c r="B51" s="31" t="s">
        <v>39</v>
      </c>
      <c r="D51" s="31" t="s">
        <v>40</v>
      </c>
    </row>
    <row r="52" spans="2:4" x14ac:dyDescent="0.2">
      <c r="B52" s="31"/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2021-03-01T16:25:51Z</cp:lastPrinted>
  <dcterms:created xsi:type="dcterms:W3CDTF">2017-12-20T04:54:53Z</dcterms:created>
  <dcterms:modified xsi:type="dcterms:W3CDTF">2021-03-01T16:26:18Z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