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  <sheet name="Instructivo_GCP" sheetId="2" r:id="rId2"/>
  </sheets>
  <definedNames/>
  <calcPr fullCalcOnLoad="1"/>
</workbook>
</file>

<file path=xl/sharedStrings.xml><?xml version="1.0" encoding="utf-8"?>
<sst xmlns="http://schemas.openxmlformats.org/spreadsheetml/2006/main" count="81" uniqueCount="81">
  <si>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</si>
  <si>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</si>
  <si>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</si>
  <si>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</si>
  <si>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</si>
  <si>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</si>
  <si>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</si>
  <si>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</si>
  <si>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</si>
  <si>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</si>
  <si>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</si>
  <si>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</si>
  <si>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</si>
  <si>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</si>
  <si>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</si>
  <si>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</si>
  <si>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</si>
  <si>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</si>
  <si>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</si>
  <si>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</si>
  <si>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</si>
  <si>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</si>
  <si>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</si>
  <si>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</si>
  <si>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</si>
  <si>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</si>
  <si>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</si>
  <si>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</si>
  <si>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</si>
  <si>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</si>
  <si>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</si>
  <si>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</si>
  <si>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</si>
  <si>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</si>
  <si>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</si>
  <si>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</si>
  <si>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</si>
  <si>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</si>
  <si>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</si>
  <si>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</si>
  <si>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</si>
  <si>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</si>
  <si>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</si>
  <si>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</si>
  <si>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</si>
  <si>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</si>
  <si>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</si>
  <si>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</si>
  <si>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</si>
  <si>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</si>
  <si>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</si>
  <si>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</si>
  <si>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</si>
  <si>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</si>
  <si>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</si>
  <si>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</si>
  <si>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</si>
  <si>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</si>
  <si>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</si>
  <si>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</si>
  <si>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</si>
  <si>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</si>
  <si>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</si>
  <si>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</si>
  <si>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</si>
  <si>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</si>
  <si>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</si>
  <si>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</si>
  <si>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</si>
  <si>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</si>
  <si>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indexed="8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</si>
  <si>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</si>
  <si>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</si>
  <si>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indexed="8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</si>
  <si>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indexed="8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</si>
  <si>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indexed="8"/>
        <rFont val="Arial"/>
        <family val="2"/>
      </rPr>
      <t>: Clasificación Programática de acuerdo al documento emitido por el CONAC (DOF 8-ago-13).</t>
    </r>
  </si>
  <si>
    <t>MUNICIPIO DE SALAMANCA, GTO
GASTO POR CATEGORÍA PROGRAMÁTICA
DEL 1 DE ENERO AL 31 DE MARZO DE 2017</t>
  </si>
  <si>
    <t xml:space="preserve">        PRESIDENTE MUNICIPAL
ING ANTONIO ARREDONDO MUÑOZ</t>
  </si>
  <si>
    <t>___________________________________</t>
  </si>
  <si>
    <t>_____________________________</t>
  </si>
  <si>
    <t xml:space="preserve">            TESORERO MUNICIPAL
LAE JOSE HECTOR ALFARO MONTOYA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</si>
</sst>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3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4" fillId="0" borderId="0" xfId="0" applyFont="1" applyAlignment="1" applyProtection="1">
      <alignment/>
      <protection locked="0"/>
    </xf>
    <xf numFmtId="4" fontId="34" fillId="0" borderId="0" xfId="0" applyNumberFormat="1" applyFont="1" applyAlignment="1" applyProtection="1">
      <alignment/>
      <protection locked="0"/>
    </xf>
    <xf numFmtId="0" fontId="43" fillId="0" borderId="10" xfId="58" applyFont="1" applyBorder="1" applyAlignment="1" applyProtection="1">
      <alignment horizontal="center" vertical="top"/>
      <protection hidden="1"/>
    </xf>
    <xf numFmtId="0" fontId="4" fillId="0" borderId="11" xfId="59" applyFont="1" applyFill="1" applyBorder="1" applyAlignment="1" applyProtection="1">
      <alignment wrapText="1"/>
      <protection/>
    </xf>
    <xf numFmtId="4" fontId="44" fillId="0" borderId="11" xfId="0" applyNumberFormat="1" applyFont="1" applyFill="1" applyBorder="1" applyAlignment="1" applyProtection="1">
      <alignment horizontal="right"/>
      <protection locked="0"/>
    </xf>
    <xf numFmtId="4" fontId="44" fillId="0" borderId="12" xfId="0" applyNumberFormat="1" applyFont="1" applyFill="1" applyBorder="1" applyAlignment="1" applyProtection="1">
      <alignment horizontal="right"/>
      <protection locked="0"/>
    </xf>
    <xf numFmtId="0" fontId="43" fillId="0" borderId="13" xfId="58" applyFont="1" applyBorder="1" applyAlignment="1" applyProtection="1">
      <alignment horizontal="center" vertical="top"/>
      <protection hidden="1"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4" xfId="0" applyNumberFormat="1" applyFont="1" applyBorder="1" applyAlignment="1" applyProtection="1">
      <alignment/>
      <protection locked="0"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4" fontId="44" fillId="0" borderId="14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Border="1" applyAlignment="1" applyProtection="1">
      <alignment horizontal="left" indent="1"/>
      <protection/>
    </xf>
    <xf numFmtId="0" fontId="5" fillId="0" borderId="0" xfId="59" applyFont="1" applyFill="1" applyBorder="1" applyAlignment="1" applyProtection="1">
      <alignment wrapText="1"/>
      <protection/>
    </xf>
    <xf numFmtId="0" fontId="4" fillId="33" borderId="0" xfId="58" applyFont="1" applyFill="1" applyBorder="1" applyAlignment="1">
      <alignment horizontal="left" vertical="center" wrapText="1"/>
      <protection/>
    </xf>
    <xf numFmtId="0" fontId="4" fillId="28" borderId="0" xfId="58" applyFont="1" applyFill="1" applyBorder="1" applyAlignment="1">
      <alignment horizontal="left" vertical="center" wrapText="1"/>
      <protection/>
    </xf>
    <xf numFmtId="0" fontId="43" fillId="34" borderId="15" xfId="59" applyFont="1" applyFill="1" applyBorder="1" applyAlignment="1">
      <alignment horizontal="center" vertical="center" wrapText="1"/>
      <protection/>
    </xf>
    <xf numFmtId="0" fontId="43" fillId="34" borderId="15" xfId="59" applyFont="1" applyFill="1" applyBorder="1" applyAlignment="1">
      <alignment horizontal="center" vertical="center"/>
      <protection/>
    </xf>
    <xf numFmtId="4" fontId="43" fillId="34" borderId="15" xfId="59" applyNumberFormat="1" applyFont="1" applyFill="1" applyBorder="1" applyAlignment="1">
      <alignment horizontal="center" vertical="center" wrapText="1"/>
      <protection/>
    </xf>
    <xf numFmtId="0" fontId="34" fillId="0" borderId="13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 indent="2"/>
      <protection/>
    </xf>
    <xf numFmtId="4" fontId="34" fillId="0" borderId="0" xfId="0" applyNumberFormat="1" applyFont="1" applyBorder="1" applyAlignment="1" applyProtection="1">
      <alignment/>
      <protection locked="0"/>
    </xf>
    <xf numFmtId="4" fontId="34" fillId="0" borderId="14" xfId="0" applyNumberFormat="1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16" xfId="0" applyFont="1" applyBorder="1" applyAlignment="1" applyProtection="1">
      <alignment horizontal="center"/>
      <protection/>
    </xf>
    <xf numFmtId="0" fontId="34" fillId="0" borderId="17" xfId="0" applyFont="1" applyFill="1" applyBorder="1" applyAlignment="1" applyProtection="1">
      <alignment horizontal="left"/>
      <protection/>
    </xf>
    <xf numFmtId="4" fontId="34" fillId="0" borderId="17" xfId="0" applyNumberFormat="1" applyFont="1" applyBorder="1" applyAlignment="1" applyProtection="1">
      <alignment/>
      <protection locked="0"/>
    </xf>
    <xf numFmtId="4" fontId="34" fillId="0" borderId="18" xfId="0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 locked="0"/>
    </xf>
    <xf numFmtId="4" fontId="34" fillId="0" borderId="0" xfId="0" applyNumberFormat="1" applyFont="1" applyAlignment="1" applyProtection="1">
      <alignment/>
      <protection locked="0"/>
    </xf>
    <xf numFmtId="0" fontId="5" fillId="0" borderId="0" xfId="58" applyFont="1" applyAlignment="1" applyProtection="1">
      <alignment vertical="top"/>
      <protection/>
    </xf>
    <xf numFmtId="0" fontId="5" fillId="0" borderId="0" xfId="58" applyFont="1" applyAlignment="1" applyProtection="1">
      <alignment vertical="top" wrapText="1"/>
      <protection/>
    </xf>
    <xf numFmtId="4" fontId="5" fillId="0" borderId="0" xfId="58" applyNumberFormat="1" applyFont="1" applyAlignment="1" applyProtection="1">
      <alignment vertical="top"/>
      <protection/>
    </xf>
    <xf numFmtId="0" fontId="5" fillId="0" borderId="0" xfId="58" applyFont="1" applyAlignment="1" applyProtection="1">
      <alignment vertical="top"/>
      <protection locked="0"/>
    </xf>
    <xf numFmtId="0" fontId="5" fillId="0" borderId="0" xfId="58" applyFont="1" applyAlignment="1" applyProtection="1">
      <alignment vertical="top" wrapText="1"/>
      <protection locked="0"/>
    </xf>
    <xf numFmtId="4" fontId="5" fillId="0" borderId="0" xfId="58" applyNumberFormat="1" applyFont="1" applyAlignment="1" applyProtection="1">
      <alignment vertical="top"/>
      <protection locked="0"/>
    </xf>
    <xf numFmtId="0" fontId="5" fillId="0" borderId="0" xfId="58" applyFont="1" applyAlignment="1" applyProtection="1">
      <alignment horizontal="left" vertical="top" wrapText="1" indent="5"/>
      <protection locked="0"/>
    </xf>
    <xf numFmtId="0" fontId="5" fillId="0" borderId="0" xfId="58" applyFont="1" applyAlignment="1" applyProtection="1">
      <alignment horizontal="center"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34" fillId="0" borderId="0" xfId="57" applyFont="1">
      <alignment/>
      <protection/>
    </xf>
    <xf numFmtId="0" fontId="34" fillId="0" borderId="0" xfId="57" applyFont="1" applyAlignment="1">
      <alignment horizontal="left" wrapText="1" indent="1"/>
      <protection/>
    </xf>
    <xf numFmtId="0" fontId="34" fillId="0" borderId="0" xfId="57" applyFont="1" applyAlignment="1">
      <alignment horizontal="left" vertical="center" wrapText="1" indent="1"/>
      <protection/>
    </xf>
    <xf numFmtId="0" fontId="43" fillId="34" borderId="19" xfId="59" applyFont="1" applyFill="1" applyBorder="1" applyAlignment="1" applyProtection="1">
      <alignment horizontal="center" vertical="center" wrapText="1"/>
      <protection locked="0"/>
    </xf>
    <xf numFmtId="0" fontId="43" fillId="34" borderId="20" xfId="59" applyFont="1" applyFill="1" applyBorder="1" applyAlignment="1" applyProtection="1">
      <alignment horizontal="center" vertical="center" wrapText="1"/>
      <protection locked="0"/>
    </xf>
    <xf numFmtId="0" fontId="43" fillId="34" borderId="21" xfId="59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 wrapText="1" indent="2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SheetLayoutView="90" zoomScalePageLayoutView="0" workbookViewId="0" topLeftCell="A1">
      <pane ySplit="2" topLeftCell="A18" activePane="bottomLeft" state="frozen"/>
      <selection pane="topLeft" activeCell="A1" sqref="A1"/>
      <selection pane="bottomLeft" activeCell="G40" sqref="G40"/>
    </sheetView>
  </sheetViews>
  <sheetFormatPr defaultColWidth="11.421875" defaultRowHeight="15"/>
  <cols>
    <col min="1" max="1" width="6.28125" style="1" customWidth="1"/>
    <col min="2" max="2" width="58.8515625" style="1" customWidth="1"/>
    <col min="3" max="3" width="13.28125" style="1" customWidth="1"/>
    <col min="4" max="4" width="34.421875" style="1" customWidth="1"/>
    <col min="5" max="5" width="11.7109375" style="1" bestFit="1" customWidth="1"/>
    <col min="6" max="6" width="11.7109375" style="2" bestFit="1" customWidth="1"/>
    <col min="7" max="7" width="10.8515625" style="2" bestFit="1" customWidth="1"/>
    <col min="8" max="8" width="11.8515625" style="2" bestFit="1" customWidth="1"/>
    <col min="9" max="16384" width="11.421875" style="1" customWidth="1"/>
  </cols>
  <sheetData>
    <row r="1" spans="1:8" ht="60" customHeight="1">
      <c r="A1" s="43" t="s">
        <v>76</v>
      </c>
      <c r="B1" s="44"/>
      <c r="C1" s="44"/>
      <c r="D1" s="44"/>
      <c r="E1" s="44"/>
      <c r="F1" s="44"/>
      <c r="G1" s="44"/>
      <c r="H1" s="45"/>
    </row>
    <row r="2" spans="1:8" ht="24.75" customHeight="1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ht="11.25">
      <c r="A3" s="3">
        <v>900001</v>
      </c>
      <c r="B3" s="4" t="s">
        <v>2</v>
      </c>
      <c r="C3" s="5">
        <f aca="true" t="shared" si="0" ref="C3:H3">SUM(C4,C31,C32,C33)</f>
        <v>537611646.96</v>
      </c>
      <c r="D3" s="5">
        <f t="shared" si="0"/>
        <v>233341566.30999997</v>
      </c>
      <c r="E3" s="5">
        <f t="shared" si="0"/>
        <v>770953213.27</v>
      </c>
      <c r="F3" s="5">
        <f t="shared" si="0"/>
        <v>148972872.87</v>
      </c>
      <c r="G3" s="5">
        <f t="shared" si="0"/>
        <v>81868145.97</v>
      </c>
      <c r="H3" s="6">
        <f t="shared" si="0"/>
        <v>621980340.4</v>
      </c>
    </row>
    <row r="4" spans="1:8" ht="11.25">
      <c r="A4" s="7">
        <v>900002</v>
      </c>
      <c r="B4" s="13" t="s">
        <v>60</v>
      </c>
      <c r="C4" s="10">
        <f aca="true" t="shared" si="1" ref="C4:H4">SUM(C5,C8,C17,C21,C24,C29)</f>
        <v>537611646.96</v>
      </c>
      <c r="D4" s="10">
        <f t="shared" si="1"/>
        <v>233341566.30999997</v>
      </c>
      <c r="E4" s="10">
        <f t="shared" si="1"/>
        <v>770953213.27</v>
      </c>
      <c r="F4" s="10">
        <f t="shared" si="1"/>
        <v>148972872.87</v>
      </c>
      <c r="G4" s="10">
        <f t="shared" si="1"/>
        <v>81868145.97</v>
      </c>
      <c r="H4" s="11">
        <f t="shared" si="1"/>
        <v>621980340.4</v>
      </c>
    </row>
    <row r="5" spans="1:8" ht="11.25">
      <c r="A5" s="7">
        <v>900003</v>
      </c>
      <c r="B5" s="12" t="s">
        <v>7</v>
      </c>
      <c r="C5" s="8">
        <f aca="true" t="shared" si="2" ref="C5:H5">SUM(C6:C7)</f>
        <v>0</v>
      </c>
      <c r="D5" s="8">
        <f>SUM(D6:D7)</f>
        <v>1824938.14</v>
      </c>
      <c r="E5" s="8">
        <f t="shared" si="2"/>
        <v>1824938.14</v>
      </c>
      <c r="F5" s="8">
        <f t="shared" si="2"/>
        <v>0</v>
      </c>
      <c r="G5" s="8">
        <f t="shared" si="2"/>
        <v>0</v>
      </c>
      <c r="H5" s="9">
        <f t="shared" si="2"/>
        <v>1824938.14</v>
      </c>
    </row>
    <row r="6" spans="1:8" ht="11.25">
      <c r="A6" s="19" t="s">
        <v>36</v>
      </c>
      <c r="B6" s="20" t="s">
        <v>8</v>
      </c>
      <c r="C6" s="21"/>
      <c r="D6" s="21">
        <v>1824938.14</v>
      </c>
      <c r="E6" s="21">
        <v>1824938.14</v>
      </c>
      <c r="F6" s="21">
        <v>0</v>
      </c>
      <c r="G6" s="21">
        <v>0</v>
      </c>
      <c r="H6" s="22">
        <v>1824938.14</v>
      </c>
    </row>
    <row r="7" spans="1:8" ht="11.25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ht="11.25">
      <c r="A8" s="7">
        <v>900004</v>
      </c>
      <c r="B8" s="12" t="s">
        <v>10</v>
      </c>
      <c r="C8" s="8">
        <f aca="true" t="shared" si="3" ref="C8:H8">SUM(C9:C16)</f>
        <v>537611646.96</v>
      </c>
      <c r="D8" s="8">
        <f t="shared" si="3"/>
        <v>231516628.17</v>
      </c>
      <c r="E8" s="8">
        <f t="shared" si="3"/>
        <v>769128275.13</v>
      </c>
      <c r="F8" s="8">
        <f t="shared" si="3"/>
        <v>148972872.87</v>
      </c>
      <c r="G8" s="8">
        <f t="shared" si="3"/>
        <v>81868145.97</v>
      </c>
      <c r="H8" s="9">
        <f t="shared" si="3"/>
        <v>620155402.26</v>
      </c>
    </row>
    <row r="9" spans="1:8" ht="11.25">
      <c r="A9" s="19" t="s">
        <v>38</v>
      </c>
      <c r="B9" s="20" t="s">
        <v>11</v>
      </c>
      <c r="C9" s="21">
        <v>537611646.96</v>
      </c>
      <c r="D9" s="21">
        <v>231516628.17</v>
      </c>
      <c r="E9" s="21">
        <v>769128275.13</v>
      </c>
      <c r="F9" s="21">
        <v>148972872.87</v>
      </c>
      <c r="G9" s="21">
        <v>81868145.97</v>
      </c>
      <c r="H9" s="22">
        <v>620155402.26</v>
      </c>
    </row>
    <row r="10" spans="1:8" ht="11.25">
      <c r="A10" s="19" t="s">
        <v>39</v>
      </c>
      <c r="B10" s="20" t="s">
        <v>12</v>
      </c>
      <c r="C10" s="21"/>
      <c r="D10" s="21"/>
      <c r="E10" s="21"/>
      <c r="F10" s="21"/>
      <c r="G10" s="21"/>
      <c r="H10" s="22"/>
    </row>
    <row r="11" spans="1:8" ht="11.25">
      <c r="A11" s="19" t="s">
        <v>40</v>
      </c>
      <c r="B11" s="20" t="s">
        <v>13</v>
      </c>
      <c r="C11" s="21"/>
      <c r="D11" s="21"/>
      <c r="E11" s="21"/>
      <c r="F11" s="21"/>
      <c r="G11" s="21"/>
      <c r="H11" s="22"/>
    </row>
    <row r="12" spans="1:8" ht="11.25">
      <c r="A12" s="19" t="s">
        <v>41</v>
      </c>
      <c r="B12" s="20" t="s">
        <v>14</v>
      </c>
      <c r="C12" s="21"/>
      <c r="D12" s="21"/>
      <c r="E12" s="21"/>
      <c r="F12" s="21"/>
      <c r="G12" s="21"/>
      <c r="H12" s="22"/>
    </row>
    <row r="13" spans="1:8" ht="11.25">
      <c r="A13" s="19" t="s">
        <v>42</v>
      </c>
      <c r="B13" s="20" t="s">
        <v>15</v>
      </c>
      <c r="C13" s="21"/>
      <c r="D13" s="21"/>
      <c r="E13" s="21"/>
      <c r="F13" s="21"/>
      <c r="G13" s="21"/>
      <c r="H13" s="22"/>
    </row>
    <row r="14" spans="1:8" ht="11.25">
      <c r="A14" s="19" t="s">
        <v>43</v>
      </c>
      <c r="B14" s="20" t="s">
        <v>16</v>
      </c>
      <c r="C14" s="21"/>
      <c r="D14" s="21"/>
      <c r="E14" s="21"/>
      <c r="F14" s="21"/>
      <c r="G14" s="21"/>
      <c r="H14" s="22"/>
    </row>
    <row r="15" spans="1:8" ht="11.25">
      <c r="A15" s="19" t="s">
        <v>44</v>
      </c>
      <c r="B15" s="20" t="s">
        <v>17</v>
      </c>
      <c r="C15" s="21"/>
      <c r="D15" s="21"/>
      <c r="E15" s="21"/>
      <c r="F15" s="21"/>
      <c r="G15" s="21"/>
      <c r="H15" s="22"/>
    </row>
    <row r="16" spans="1:8" ht="11.25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ht="11.25">
      <c r="A17" s="7">
        <v>900005</v>
      </c>
      <c r="B17" s="12" t="s">
        <v>19</v>
      </c>
      <c r="C17" s="8">
        <f aca="true" t="shared" si="4" ref="C17:H17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ht="11.25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ht="11.25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ht="11.25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ht="11.25">
      <c r="A21" s="7">
        <v>900006</v>
      </c>
      <c r="B21" s="12" t="s">
        <v>23</v>
      </c>
      <c r="C21" s="8">
        <f aca="true" t="shared" si="5" ref="C21:H21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ht="11.25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ht="11.25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ht="11.25">
      <c r="A24" s="7">
        <v>900007</v>
      </c>
      <c r="B24" s="12" t="s">
        <v>26</v>
      </c>
      <c r="C24" s="8">
        <f aca="true" t="shared" si="6" ref="C24:H24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ht="11.25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ht="11.25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ht="11.25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ht="11.25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ht="11.25">
      <c r="A29" s="7">
        <v>900008</v>
      </c>
      <c r="B29" s="12" t="s">
        <v>31</v>
      </c>
      <c r="C29" s="8">
        <f aca="true" t="shared" si="7" ref="C29:H29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ht="11.25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ht="11.25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ht="11.25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ht="11.25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ht="11.25">
      <c r="A34" s="28"/>
      <c r="B34" s="28"/>
      <c r="C34" s="28"/>
      <c r="D34" s="28"/>
      <c r="E34" s="29"/>
      <c r="F34" s="30"/>
      <c r="G34" s="30"/>
      <c r="H34" s="30"/>
    </row>
    <row r="35" spans="1:8" ht="11.25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ht="11.25">
      <c r="A36" s="34"/>
      <c r="B36" s="35"/>
      <c r="C36" s="35"/>
      <c r="D36" s="36"/>
      <c r="E36" s="29"/>
      <c r="F36" s="30"/>
      <c r="G36" s="30"/>
      <c r="H36" s="30"/>
    </row>
    <row r="37" spans="1:8" ht="11.25">
      <c r="A37" s="35"/>
      <c r="B37" s="37"/>
      <c r="C37" s="35"/>
      <c r="D37" s="35"/>
      <c r="E37" s="29"/>
      <c r="F37" s="30"/>
      <c r="G37" s="30"/>
      <c r="H37" s="30"/>
    </row>
    <row r="38" spans="1:8" ht="11.25">
      <c r="A38" s="34"/>
      <c r="B38" s="35"/>
      <c r="C38" s="35"/>
      <c r="D38" s="35"/>
      <c r="E38" s="29"/>
      <c r="F38" s="30"/>
      <c r="G38" s="30"/>
      <c r="H38" s="30"/>
    </row>
    <row r="39" spans="1:8" ht="11.25">
      <c r="A39" s="34"/>
      <c r="B39" s="35" t="s">
        <v>78</v>
      </c>
      <c r="C39" s="34"/>
      <c r="D39" s="38" t="s">
        <v>79</v>
      </c>
      <c r="E39" s="29"/>
      <c r="F39" s="30"/>
      <c r="G39" s="30"/>
      <c r="H39" s="30"/>
    </row>
    <row r="40" spans="1:8" ht="22.5">
      <c r="A40" s="34"/>
      <c r="B40" s="46" t="s">
        <v>77</v>
      </c>
      <c r="C40" s="39"/>
      <c r="D40" s="46" t="s">
        <v>80</v>
      </c>
      <c r="E40" s="29"/>
      <c r="F40" s="30"/>
      <c r="G40" s="30"/>
      <c r="H40" s="30"/>
    </row>
  </sheetData>
  <sheetProtection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  <ignoredErrors>
    <ignoredError sqref="C3:H4 C8:H8 C6:C7 C10:H29 C5 E5:H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zoomScalePageLayoutView="0" workbookViewId="0" topLeftCell="A1">
      <selection activeCell="A14" sqref="A14"/>
    </sheetView>
  </sheetViews>
  <sheetFormatPr defaultColWidth="11.421875" defaultRowHeight="15"/>
  <cols>
    <col min="1" max="1" width="116.421875" style="40" customWidth="1"/>
    <col min="2" max="16384" width="11.421875" style="40" customWidth="1"/>
  </cols>
  <sheetData>
    <row r="1" ht="11.25">
      <c r="A1" s="14" t="s">
        <v>61</v>
      </c>
    </row>
    <row r="2" ht="11.25">
      <c r="A2" s="41" t="s">
        <v>75</v>
      </c>
    </row>
    <row r="3" ht="11.25">
      <c r="A3" s="41" t="s">
        <v>68</v>
      </c>
    </row>
    <row r="4" ht="11.25">
      <c r="A4" s="41" t="s">
        <v>69</v>
      </c>
    </row>
    <row r="5" ht="11.25">
      <c r="A5" s="41" t="s">
        <v>70</v>
      </c>
    </row>
    <row r="6" ht="22.5">
      <c r="A6" s="41" t="s">
        <v>71</v>
      </c>
    </row>
    <row r="7" ht="33.75">
      <c r="A7" s="41" t="s">
        <v>72</v>
      </c>
    </row>
    <row r="8" ht="22.5">
      <c r="A8" s="41" t="s">
        <v>73</v>
      </c>
    </row>
    <row r="9" ht="11.25">
      <c r="A9" s="41" t="s">
        <v>74</v>
      </c>
    </row>
    <row r="10" ht="11.25">
      <c r="A10" s="41"/>
    </row>
    <row r="11" ht="11.25">
      <c r="A11" s="15" t="s">
        <v>62</v>
      </c>
    </row>
    <row r="12" ht="11.25">
      <c r="A12" s="41" t="s">
        <v>65</v>
      </c>
    </row>
    <row r="13" ht="11.25">
      <c r="A13" s="41"/>
    </row>
    <row r="14" ht="11.25">
      <c r="A14" s="15" t="s">
        <v>63</v>
      </c>
    </row>
    <row r="15" ht="33.75">
      <c r="A15" s="42" t="s">
        <v>64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&amp;C&amp;10GASTO POR CATEGORIA PROGRAMÁTICA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optes20</cp:lastModifiedBy>
  <cp:lastPrinted>2017-03-30T22:19:49Z</cp:lastPrinted>
  <dcterms:created xsi:type="dcterms:W3CDTF">2012-12-11T21:13:37Z</dcterms:created>
  <dcterms:modified xsi:type="dcterms:W3CDTF">2017-04-27T15:58:30Z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