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9271D9F4-94B5-414A-BA3C-71672B06BB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5" i="1"/>
  <c r="D39" i="1" s="1"/>
  <c r="C35" i="1"/>
  <c r="C39" i="1" s="1"/>
  <c r="B35" i="1"/>
  <c r="D27" i="1"/>
  <c r="C27" i="1"/>
  <c r="B27" i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<sst xmlns="http://schemas.openxmlformats.org/spreadsheetml/2006/main" count="51" uniqueCount="43">
  <si>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</si>
  <si>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</si>
  <si>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</si>
  <si>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</si>
  <si>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</si>
  <si>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</si>
  <si>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</si>
  <si>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</si>
  <si>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</si>
  <si>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</si>
  <si>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</si>
  <si>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</si>
  <si>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</si>
  <si>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</si>
  <si>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</si>
  <si>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</si>
  <si>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</si>
  <si>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</si>
  <si>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</si>
  <si>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</si>
  <si>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</si>
  <si>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</si>
  <si>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</si>
  <si>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</si>
  <si>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</si>
  <si>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</si>
  <si>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</si>
  <si>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</si>
  <si>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</si>
  <si>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</si>
  <si>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</si>
  <si>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</si>
  <si>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</si>
  <si>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</si>
  <si>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</si>
  <si>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SALMANTINO PARA LAS PERSONAS CON DISCAPACIDAD SALAMANCA
Flujo de Fondos
Del 1 de Enero al 31 de Marzo de 2026
(Cifras en Pesos)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</si>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</sst>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7" fontId="5" fillId="0" borderId="11" xfId="0" applyNumberFormat="1" applyFont="1" applyBorder="1"/>
    <xf numFmtId="167" fontId="5" fillId="0" borderId="4" xfId="0" applyNumberFormat="1" applyFont="1" applyBorder="1"/>
    <xf numFmtId="167" fontId="2" fillId="0" borderId="0" xfId="0" applyNumberFormat="1" applyFont="1"/>
    <xf numFmtId="167" fontId="2" fillId="0" borderId="6" xfId="0" applyNumberFormat="1" applyFont="1" applyBorder="1"/>
    <xf numFmtId="167" fontId="5" fillId="0" borderId="0" xfId="0" applyNumberFormat="1" applyFont="1"/>
    <xf numFmtId="167" fontId="5" fillId="0" borderId="6" xfId="0" applyNumberFormat="1" applyFont="1" applyBorder="1"/>
    <xf numFmtId="167" fontId="3" fillId="0" borderId="12" xfId="0" applyNumberFormat="1" applyFont="1" applyBorder="1" applyAlignment="1">
      <alignment vertical="center" wrapText="1"/>
    </xf>
    <xf numFmtId="167" fontId="3" fillId="0" borderId="8" xfId="0" applyNumberFormat="1" applyFont="1" applyBorder="1" applyAlignment="1">
      <alignment vertical="center" wrapText="1"/>
    </xf>
    <xf numFmtId="0" fontId="2" fillId="0" borderId="0" xfId="0" applyFont="1"/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horizontal="center" vertical="top"/>
      <protection locked="0"/>
    </xf>
  </cellXfs>
  <cellStyles count="4">
    <cellStyle name="Normal" xfId="0" builtinId="0"/>
    <cellStyle name="Normal 2" xfId="1" xr:uid="{00000000-0005-0000-0000-000001000000}"/>
    <cellStyle name="Normal 2 2" xfId="3" xr:uid="{3275DACD-E927-4256-B2C3-424CF35D0F4A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showGridLines="0" tabSelected="1" zoomScaleNormal="100" workbookViewId="0">
      <selection activeCell="J2" sqref="J2"/>
    </sheetView>
  </sheetViews>
  <sheetFormatPr baseColWidth="10" defaultColWidth="11.44140625" defaultRowHeight="10.199999999999999"/>
  <cols>
    <col min="1" max="1" width="44" style="13" customWidth="1"/>
    <col min="2" max="4" width="17.6640625" style="13" customWidth="1"/>
    <col min="5" max="16384" width="11.44140625" style="13"/>
  </cols>
  <sheetData>
    <row r="1" spans="1:4" ht="45.75" customHeight="1">
      <c r="A1" s="18" t="s">
        <v>35</v>
      </c>
      <c r="B1" s="19"/>
      <c r="C1" s="19"/>
      <c r="D1" s="20"/>
    </row>
    <row r="2" spans="1:4">
      <c r="A2" s="8" t="s">
        <v>0</v>
      </c>
      <c r="B2" s="7" t="s">
        <v>1</v>
      </c>
      <c r="C2" s="7" t="s">
        <v>2</v>
      </c>
      <c r="D2" s="7" t="s">
        <v>3</v>
      </c>
    </row>
    <row r="3" spans="1:4">
      <c r="A3" s="5" t="s">
        <v>4</v>
      </c>
      <c r="B3" s="21">
        <f>SUM(B4:B13)</f>
        <v>6838774.8899999997</v>
      </c>
      <c r="C3" s="21">
        <f t="shared" ref="C3:D3" si="0">SUM(C4:C13)</f>
        <v>1930669</v>
      </c>
      <c r="D3" s="1">
        <f t="shared" si="0"/>
        <v>1930669</v>
      </c>
    </row>
    <row r="4" spans="1:4">
      <c r="A4" s="9" t="s">
        <v>5</v>
      </c>
      <c r="B4" s="22">
        <v>0</v>
      </c>
      <c r="C4" s="22">
        <v>0</v>
      </c>
      <c r="D4" s="2">
        <v>0</v>
      </c>
    </row>
    <row r="5" spans="1:4">
      <c r="A5" s="9" t="s">
        <v>6</v>
      </c>
      <c r="B5" s="22">
        <v>0</v>
      </c>
      <c r="C5" s="22">
        <v>0</v>
      </c>
      <c r="D5" s="2">
        <v>0</v>
      </c>
    </row>
    <row r="6" spans="1:4">
      <c r="A6" s="9" t="s">
        <v>7</v>
      </c>
      <c r="B6" s="22">
        <v>0</v>
      </c>
      <c r="C6" s="22">
        <v>0</v>
      </c>
      <c r="D6" s="2">
        <v>0</v>
      </c>
    </row>
    <row r="7" spans="1:4">
      <c r="A7" s="9" t="s">
        <v>8</v>
      </c>
      <c r="B7" s="22">
        <v>0</v>
      </c>
      <c r="C7" s="22">
        <v>0</v>
      </c>
      <c r="D7" s="2">
        <v>0</v>
      </c>
    </row>
    <row r="8" spans="1:4">
      <c r="A8" s="9" t="s">
        <v>9</v>
      </c>
      <c r="B8" s="22">
        <v>0</v>
      </c>
      <c r="C8" s="22">
        <v>0</v>
      </c>
      <c r="D8" s="2">
        <v>0</v>
      </c>
    </row>
    <row r="9" spans="1:4">
      <c r="A9" s="9" t="s">
        <v>10</v>
      </c>
      <c r="B9" s="22">
        <v>0</v>
      </c>
      <c r="C9" s="22">
        <v>0</v>
      </c>
      <c r="D9" s="2">
        <v>0</v>
      </c>
    </row>
    <row r="10" spans="1:4">
      <c r="A10" s="9" t="s">
        <v>11</v>
      </c>
      <c r="B10" s="22">
        <v>1051100</v>
      </c>
      <c r="C10" s="22">
        <v>430669</v>
      </c>
      <c r="D10" s="2">
        <v>430669</v>
      </c>
    </row>
    <row r="11" spans="1:4">
      <c r="A11" s="9" t="s">
        <v>12</v>
      </c>
      <c r="B11" s="22">
        <v>0</v>
      </c>
      <c r="C11" s="22">
        <v>0</v>
      </c>
      <c r="D11" s="2">
        <v>0</v>
      </c>
    </row>
    <row r="12" spans="1:4">
      <c r="A12" s="9" t="s">
        <v>13</v>
      </c>
      <c r="B12" s="22">
        <v>5787674.8899999997</v>
      </c>
      <c r="C12" s="22">
        <v>1500000</v>
      </c>
      <c r="D12" s="2">
        <v>1500000</v>
      </c>
    </row>
    <row r="13" spans="1:4">
      <c r="A13" s="9" t="s">
        <v>14</v>
      </c>
      <c r="B13" s="22">
        <v>0</v>
      </c>
      <c r="C13" s="22">
        <v>0</v>
      </c>
      <c r="D13" s="2">
        <v>0</v>
      </c>
    </row>
    <row r="14" spans="1:4">
      <c r="A14" s="6" t="s">
        <v>15</v>
      </c>
      <c r="B14" s="12">
        <f>SUM(B15:B23)</f>
        <v>6838774.8899999997</v>
      </c>
      <c r="C14" s="12">
        <f t="shared" ref="C14:D14" si="1">SUM(C15:C23)</f>
        <v>1241711.55</v>
      </c>
      <c r="D14" s="3">
        <f t="shared" si="1"/>
        <v>1241711.55</v>
      </c>
    </row>
    <row r="15" spans="1:4">
      <c r="A15" s="9" t="s">
        <v>16</v>
      </c>
      <c r="B15" s="22">
        <v>6146740.5800000001</v>
      </c>
      <c r="C15" s="22">
        <v>1143068.7</v>
      </c>
      <c r="D15" s="2">
        <v>1143068.7</v>
      </c>
    </row>
    <row r="16" spans="1:4">
      <c r="A16" s="9" t="s">
        <v>17</v>
      </c>
      <c r="B16" s="22">
        <v>219000</v>
      </c>
      <c r="C16" s="22">
        <v>39470.31</v>
      </c>
      <c r="D16" s="2">
        <v>39470.31</v>
      </c>
    </row>
    <row r="17" spans="1:4">
      <c r="A17" s="9" t="s">
        <v>18</v>
      </c>
      <c r="B17" s="22">
        <v>408034.31</v>
      </c>
      <c r="C17" s="22">
        <v>59172.54</v>
      </c>
      <c r="D17" s="2">
        <v>59172.54</v>
      </c>
    </row>
    <row r="18" spans="1:4">
      <c r="A18" s="9" t="s">
        <v>13</v>
      </c>
      <c r="B18" s="22">
        <v>0</v>
      </c>
      <c r="C18" s="22">
        <v>0</v>
      </c>
      <c r="D18" s="2">
        <v>0</v>
      </c>
    </row>
    <row r="19" spans="1:4">
      <c r="A19" s="9" t="s">
        <v>19</v>
      </c>
      <c r="B19" s="22">
        <v>65000</v>
      </c>
      <c r="C19" s="22">
        <v>0</v>
      </c>
      <c r="D19" s="2">
        <v>0</v>
      </c>
    </row>
    <row r="20" spans="1:4">
      <c r="A20" s="9" t="s">
        <v>20</v>
      </c>
      <c r="B20" s="22">
        <v>0</v>
      </c>
      <c r="C20" s="22">
        <v>0</v>
      </c>
      <c r="D20" s="2">
        <v>0</v>
      </c>
    </row>
    <row r="21" spans="1:4">
      <c r="A21" s="9" t="s">
        <v>21</v>
      </c>
      <c r="B21" s="22">
        <v>0</v>
      </c>
      <c r="C21" s="22">
        <v>0</v>
      </c>
      <c r="D21" s="2">
        <v>0</v>
      </c>
    </row>
    <row r="22" spans="1:4">
      <c r="A22" s="9" t="s">
        <v>22</v>
      </c>
      <c r="B22" s="22">
        <v>0</v>
      </c>
      <c r="C22" s="22">
        <v>0</v>
      </c>
      <c r="D22" s="2">
        <v>0</v>
      </c>
    </row>
    <row r="23" spans="1:4">
      <c r="A23" s="9" t="s">
        <v>23</v>
      </c>
      <c r="B23" s="22">
        <v>0</v>
      </c>
      <c r="C23" s="22">
        <v>0</v>
      </c>
      <c r="D23" s="2">
        <v>0</v>
      </c>
    </row>
    <row r="24" spans="1:4">
      <c r="A24" s="10" t="s">
        <v>24</v>
      </c>
      <c r="B24" s="23">
        <f>B3-B14</f>
        <v>0</v>
      </c>
      <c r="C24" s="23">
        <f>C3-C14</f>
        <v>688957.45</v>
      </c>
      <c r="D24" s="4">
        <f>D3-D14</f>
        <v>688957.45</v>
      </c>
    </row>
    <row r="25" spans="1:4">
      <c r="A25" s="11"/>
      <c r="B25" s="12"/>
      <c r="C25" s="12"/>
      <c r="D25" s="12"/>
    </row>
    <row r="26" spans="1:4">
      <c r="A26" s="8" t="s">
        <v>0</v>
      </c>
      <c r="B26" s="7" t="s">
        <v>1</v>
      </c>
      <c r="C26" s="7" t="s">
        <v>2</v>
      </c>
      <c r="D26" s="7" t="s">
        <v>3</v>
      </c>
    </row>
    <row r="27" spans="1:4">
      <c r="A27" s="14" t="s">
        <v>25</v>
      </c>
      <c r="B27" s="24">
        <f>SUM(B28:B34)</f>
        <v>0</v>
      </c>
      <c r="C27" s="24">
        <f>SUM(C28:C34)</f>
        <v>688957.45</v>
      </c>
      <c r="D27" s="25">
        <f>SUM(D28:D34)</f>
        <v>688957.45</v>
      </c>
    </row>
    <row r="28" spans="1:4">
      <c r="A28" s="15" t="s">
        <v>26</v>
      </c>
      <c r="B28" s="26">
        <v>0</v>
      </c>
      <c r="C28" s="26">
        <v>335902.94</v>
      </c>
      <c r="D28" s="27">
        <v>335902.94</v>
      </c>
    </row>
    <row r="29" spans="1:4">
      <c r="A29" s="15" t="s">
        <v>27</v>
      </c>
      <c r="B29" s="26">
        <v>0</v>
      </c>
      <c r="C29" s="26">
        <v>0</v>
      </c>
      <c r="D29" s="27">
        <v>0</v>
      </c>
    </row>
    <row r="30" spans="1:4">
      <c r="A30" s="15" t="s">
        <v>28</v>
      </c>
      <c r="B30" s="26">
        <v>0</v>
      </c>
      <c r="C30" s="26">
        <v>0</v>
      </c>
      <c r="D30" s="27">
        <v>0</v>
      </c>
    </row>
    <row r="31" spans="1:4">
      <c r="A31" s="15" t="s">
        <v>29</v>
      </c>
      <c r="B31" s="26">
        <v>0</v>
      </c>
      <c r="C31" s="26">
        <v>353054.51</v>
      </c>
      <c r="D31" s="27">
        <v>353054.51</v>
      </c>
    </row>
    <row r="32" spans="1:4">
      <c r="A32" s="15" t="s">
        <v>30</v>
      </c>
      <c r="B32" s="26">
        <v>0</v>
      </c>
      <c r="C32" s="26">
        <v>0</v>
      </c>
      <c r="D32" s="27">
        <v>0</v>
      </c>
    </row>
    <row r="33" spans="1:4">
      <c r="A33" s="15" t="s">
        <v>31</v>
      </c>
      <c r="B33" s="26">
        <v>0</v>
      </c>
      <c r="C33" s="26">
        <v>0</v>
      </c>
      <c r="D33" s="27">
        <v>0</v>
      </c>
    </row>
    <row r="34" spans="1:4">
      <c r="A34" s="15" t="s">
        <v>32</v>
      </c>
      <c r="B34" s="26">
        <v>0</v>
      </c>
      <c r="C34" s="26">
        <v>0</v>
      </c>
      <c r="D34" s="27">
        <v>0</v>
      </c>
    </row>
    <row r="35" spans="1:4">
      <c r="A35" s="16" t="s">
        <v>33</v>
      </c>
      <c r="B35" s="28">
        <f>SUM(B36:B38)</f>
        <v>0</v>
      </c>
      <c r="C35" s="28">
        <f>SUM(C36:C38)</f>
        <v>0</v>
      </c>
      <c r="D35" s="29">
        <f>SUM(D36:D38)</f>
        <v>0</v>
      </c>
    </row>
    <row r="36" spans="1:4">
      <c r="A36" s="15" t="s">
        <v>30</v>
      </c>
      <c r="B36" s="26">
        <v>0</v>
      </c>
      <c r="C36" s="26">
        <v>0</v>
      </c>
      <c r="D36" s="27">
        <v>0</v>
      </c>
    </row>
    <row r="37" spans="1:4">
      <c r="A37" s="15" t="s">
        <v>31</v>
      </c>
      <c r="B37" s="26">
        <v>0</v>
      </c>
      <c r="C37" s="26">
        <v>0</v>
      </c>
      <c r="D37" s="27">
        <v>0</v>
      </c>
    </row>
    <row r="38" spans="1:4">
      <c r="A38" s="15" t="s">
        <v>34</v>
      </c>
      <c r="B38" s="26">
        <v>0</v>
      </c>
      <c r="C38" s="26">
        <v>0</v>
      </c>
      <c r="D38" s="27">
        <v>0</v>
      </c>
    </row>
    <row r="39" spans="1:4">
      <c r="A39" s="17" t="s">
        <v>24</v>
      </c>
      <c r="B39" s="30">
        <f>B27+B35</f>
        <v>0</v>
      </c>
      <c r="C39" s="30">
        <f>C27+C35</f>
        <v>688957.45</v>
      </c>
      <c r="D39" s="31">
        <f>D27+D35</f>
        <v>688957.45</v>
      </c>
    </row>
    <row r="40" spans="1:4">
      <c r="A40" s="32" t="s">
        <v>36</v>
      </c>
    </row>
    <row r="42" spans="1:4">
      <c r="A42" s="32"/>
      <c r="B42" s="32"/>
      <c r="C42" s="32"/>
      <c r="D42" s="32"/>
    </row>
    <row r="43" spans="1:4">
      <c r="A43" s="32"/>
      <c r="B43" s="32"/>
      <c r="C43" s="32"/>
      <c r="D43" s="32"/>
    </row>
    <row r="44" spans="1:4">
      <c r="A44" s="32"/>
      <c r="B44" s="32"/>
      <c r="C44" s="32"/>
      <c r="D44" s="32"/>
    </row>
    <row r="45" spans="1:4">
      <c r="A45" s="32"/>
      <c r="B45" s="32"/>
      <c r="C45" s="32"/>
      <c r="D45" s="32"/>
    </row>
    <row r="46" spans="1:4">
      <c r="A46" s="32"/>
      <c r="B46" s="32"/>
      <c r="C46" s="32"/>
      <c r="D46" s="32"/>
    </row>
    <row r="47" spans="1:4">
      <c r="A47" s="32"/>
      <c r="B47" s="32"/>
      <c r="C47" s="32"/>
      <c r="D47" s="32"/>
    </row>
    <row r="48" spans="1:4">
      <c r="A48" s="32"/>
      <c r="B48" s="32"/>
      <c r="C48" s="32"/>
      <c r="D48" s="32"/>
    </row>
    <row r="49" spans="1:4">
      <c r="A49" s="32"/>
      <c r="B49" s="32"/>
      <c r="C49" s="32"/>
      <c r="D49" s="32"/>
    </row>
    <row r="50" spans="1:4" ht="12">
      <c r="A50" s="33" t="s">
        <v>37</v>
      </c>
      <c r="B50" s="34"/>
      <c r="C50" s="35" t="s">
        <v>38</v>
      </c>
      <c r="D50" s="35"/>
    </row>
    <row r="51" spans="1:4" ht="12">
      <c r="A51" s="33" t="s">
        <v>39</v>
      </c>
      <c r="B51" s="34"/>
      <c r="C51" s="35" t="s">
        <v>40</v>
      </c>
      <c r="D51" s="35"/>
    </row>
    <row r="52" spans="1:4" ht="12">
      <c r="A52" s="33" t="s">
        <v>41</v>
      </c>
      <c r="B52" s="34"/>
      <c r="C52" s="35" t="s">
        <v>42</v>
      </c>
      <c r="D52" s="35"/>
    </row>
  </sheetData>
  <mergeCells count="4">
    <mergeCell ref="A1:D1"/>
    <mergeCell ref="C50:D50"/>
    <mergeCell ref="C51:D51"/>
    <mergeCell ref="C52:D52"/>
  </mergeCells>
  <printOptions horizontalCentered="1"/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2017-12-20T04:54:53Z</dcterms:created>
  <dcterms:modified xsi:type="dcterms:W3CDTF">2026-04-23T14:28:41Z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