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B8C41AF5-453D-4118-889B-F7CE0ADF6F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C27" i="1"/>
  <c r="F27" i="1" s="1"/>
  <c r="F25" i="1"/>
  <c r="F24" i="1"/>
  <c r="F23" i="1"/>
  <c r="B22" i="1"/>
  <c r="F22" i="1" s="1"/>
  <c r="E20" i="1"/>
  <c r="E38" i="1" s="1"/>
  <c r="B20" i="1"/>
  <c r="B38" i="1" s="1"/>
  <c r="F18" i="1"/>
  <c r="F17" i="1"/>
  <c r="E16" i="1"/>
  <c r="F16" i="1" s="1"/>
  <c r="F14" i="1"/>
  <c r="F13" i="1"/>
  <c r="F12" i="1"/>
  <c r="F11" i="1"/>
  <c r="F10" i="1"/>
  <c r="D9" i="1"/>
  <c r="D20" i="1" s="1"/>
  <c r="D38" i="1" s="1"/>
  <c r="C9" i="1"/>
  <c r="F9" i="1" s="1"/>
  <c r="F7" i="1"/>
  <c r="F6" i="1"/>
  <c r="F5" i="1"/>
  <c r="B4" i="1"/>
  <c r="F4" i="1" s="1"/>
  <c r="C20" i="1" l="1"/>
  <c r="C38" i="1" l="1"/>
  <c r="F38" i="1" s="1"/>
  <c r="F20" i="1"/>
</calcChain>
</file>

<file path=xl/sharedStrings.xml><?xml version="1.0" encoding="utf-8"?>
<sst xmlns="http://schemas.openxmlformats.org/spreadsheetml/2006/main" count="42" uniqueCount="32">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</sst>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0" fontId="2" fillId="0" borderId="0" xfId="9" applyAlignment="1" applyProtection="1">
      <alignment horizontal="left" vertical="top" indent="1"/>
      <protection locked="0"/>
    </xf>
    <xf numFmtId="167" fontId="4" fillId="0" borderId="4" xfId="3" applyNumberFormat="1" applyFont="1" applyBorder="1" applyAlignment="1">
      <alignment horizontal="center" vertical="center" wrapText="1"/>
    </xf>
    <xf numFmtId="167" fontId="3" fillId="0" borderId="4" xfId="9" applyNumberFormat="1" applyFont="1" applyBorder="1" applyProtection="1">
      <protection locked="0"/>
    </xf>
    <xf numFmtId="167" fontId="4" fillId="0" borderId="4" xfId="9" applyNumberFormat="1" applyFont="1" applyBorder="1" applyProtection="1">
      <protection locked="0"/>
    </xf>
    <xf numFmtId="167" fontId="4" fillId="0" borderId="4" xfId="9" applyNumberFormat="1" applyFont="1" applyBorder="1" applyAlignment="1" applyProtection="1">
      <alignment vertical="top"/>
      <protection locked="0"/>
    </xf>
    <xf numFmtId="167" fontId="3" fillId="0" borderId="4" xfId="9" applyNumberFormat="1" applyFont="1" applyBorder="1" applyAlignment="1" applyProtection="1">
      <alignment vertical="center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center" vertical="top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7" xr:uid="{C5B48665-C7D7-45E7-A08D-A3D1DCE3D5E7}"/>
    <cellStyle name="Millares 2 2 3" xfId="18" xr:uid="{629FA88A-EAB0-494C-9484-B81D98E0C7F7}"/>
    <cellStyle name="Millares 2 3" xfId="5" xr:uid="{00000000-0005-0000-0000-000004000000}"/>
    <cellStyle name="Millares 2 3 2" xfId="28" xr:uid="{2CA5B94B-1C67-47AE-B279-618D861F741E}"/>
    <cellStyle name="Millares 2 3 3" xfId="19" xr:uid="{1E0C6BD2-3481-427C-83DF-C3101A6C2376}"/>
    <cellStyle name="Millares 2 4" xfId="26" xr:uid="{A3474929-CCCA-4D93-8413-FE0E5D87F55C}"/>
    <cellStyle name="Millares 2 5" xfId="17" xr:uid="{71696A7D-DF43-4034-8CEE-B499343FF706}"/>
    <cellStyle name="Millares 3" xfId="6" xr:uid="{00000000-0005-0000-0000-000005000000}"/>
    <cellStyle name="Millares 3 2" xfId="29" xr:uid="{59FAA5D8-60D1-4B06-98BB-41DD07609D24}"/>
    <cellStyle name="Millares 3 3" xfId="20" xr:uid="{F62C4A6B-7960-4ACD-B6A1-9DF37DE7E7D2}"/>
    <cellStyle name="Moneda 2" xfId="7" xr:uid="{00000000-0005-0000-0000-000006000000}"/>
    <cellStyle name="Moneda 2 2" xfId="30" xr:uid="{DBAF2B16-7285-476C-BEC5-8EF4DB805201}"/>
    <cellStyle name="Moneda 2 3" xfId="21" xr:uid="{2F9B0FBC-87E5-4C9D-9101-20AB88489E9E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31" xr:uid="{F96F4B3E-DCCE-499A-BF80-012FF606576E}"/>
    <cellStyle name="Normal 2 4" xfId="22" xr:uid="{067D86A1-0026-4B88-AC8F-244161F7978D}"/>
    <cellStyle name="Normal 3" xfId="10" xr:uid="{00000000-0005-0000-0000-00000A000000}"/>
    <cellStyle name="Normal 3 2" xfId="32" xr:uid="{BD779369-86AA-4506-8F38-42877E846BD9}"/>
    <cellStyle name="Normal 3 3" xfId="23" xr:uid="{D36AA59E-97B6-4FFC-BBFB-579C55CBB02C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34" xr:uid="{BFD855B6-27C3-4B3F-A22C-30AA5DC1A087}"/>
    <cellStyle name="Normal 6 2 3" xfId="25" xr:uid="{2B531D8D-9B63-4F2E-B60F-B19A7E3D3B30}"/>
    <cellStyle name="Normal 6 3" xfId="33" xr:uid="{581EEA61-E4AF-475E-8658-E077F6B4C09A}"/>
    <cellStyle name="Normal 6 4" xfId="24" xr:uid="{7591C7CD-443A-43B4-8CAB-8B57B6B88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Normal="100" workbookViewId="0">
      <selection activeCell="A2" sqref="A2"/>
    </sheetView>
  </sheetViews>
  <sheetFormatPr baseColWidth="10" defaultColWidth="12" defaultRowHeight="10.199999999999999"/>
  <cols>
    <col min="1" max="1" width="61.7109375" style="5" customWidth="1"/>
    <col min="2" max="5" width="20.7109375" style="3" customWidth="1"/>
    <col min="6" max="6" width="18.28515625" style="3" customWidth="1"/>
    <col min="7" max="16384" width="12" style="4"/>
  </cols>
  <sheetData>
    <row r="1" spans="1:6" ht="45" customHeight="1">
      <c r="A1" s="20" t="s">
        <v>31</v>
      </c>
      <c r="B1" s="21"/>
      <c r="C1" s="21"/>
      <c r="D1" s="21"/>
      <c r="E1" s="21"/>
      <c r="F1" s="22"/>
    </row>
    <row r="2" spans="1:6" s="5" customFormat="1" ht="60.75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>
      <c r="A3" s="8"/>
      <c r="B3" s="14"/>
      <c r="C3" s="14"/>
      <c r="D3" s="14"/>
      <c r="E3" s="14"/>
      <c r="F3" s="14"/>
    </row>
    <row r="4" spans="1:6" ht="11.25" customHeight="1">
      <c r="A4" s="9" t="s">
        <v>6</v>
      </c>
      <c r="B4" s="15">
        <f>SUM(B5:B7)</f>
        <v>0</v>
      </c>
      <c r="C4" s="14"/>
      <c r="D4" s="14"/>
      <c r="E4" s="14"/>
      <c r="F4" s="15">
        <f>SUM(B4:E4)</f>
        <v>0</v>
      </c>
    </row>
    <row r="5" spans="1:6" ht="11.25" customHeight="1">
      <c r="A5" s="10" t="s">
        <v>7</v>
      </c>
      <c r="B5" s="16">
        <v>0</v>
      </c>
      <c r="C5" s="14"/>
      <c r="D5" s="14"/>
      <c r="E5" s="14"/>
      <c r="F5" s="15">
        <f>SUM(B5:E5)</f>
        <v>0</v>
      </c>
    </row>
    <row r="6" spans="1:6" ht="11.25" customHeight="1">
      <c r="A6" s="10" t="s">
        <v>8</v>
      </c>
      <c r="B6" s="16">
        <v>0</v>
      </c>
      <c r="C6" s="14"/>
      <c r="D6" s="14"/>
      <c r="E6" s="14"/>
      <c r="F6" s="15">
        <f>SUM(B6:E6)</f>
        <v>0</v>
      </c>
    </row>
    <row r="7" spans="1:6" ht="11.25" customHeight="1">
      <c r="A7" s="10" t="s">
        <v>9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>
      <c r="A8" s="11"/>
      <c r="B8" s="14"/>
      <c r="C8" s="14"/>
      <c r="D8" s="14"/>
      <c r="E8" s="14"/>
      <c r="F8" s="14"/>
    </row>
    <row r="9" spans="1:6" ht="11.25" customHeight="1">
      <c r="A9" s="9" t="s">
        <v>10</v>
      </c>
      <c r="B9" s="14"/>
      <c r="C9" s="15">
        <f>SUM(C10:C14)</f>
        <v>2596440.37</v>
      </c>
      <c r="D9" s="15">
        <f>D10</f>
        <v>1060541.23</v>
      </c>
      <c r="E9" s="14"/>
      <c r="F9" s="15">
        <f t="shared" ref="F9:F14" si="0">SUM(B9:E9)</f>
        <v>3656981.6</v>
      </c>
    </row>
    <row r="10" spans="1:6" ht="11.25" customHeight="1">
      <c r="A10" s="10" t="s">
        <v>11</v>
      </c>
      <c r="B10" s="14"/>
      <c r="C10" s="14"/>
      <c r="D10" s="16">
        <v>1060541.23</v>
      </c>
      <c r="E10" s="14"/>
      <c r="F10" s="15">
        <f t="shared" si="0"/>
        <v>1060541.23</v>
      </c>
    </row>
    <row r="11" spans="1:6" ht="11.25" customHeight="1">
      <c r="A11" s="10" t="s">
        <v>12</v>
      </c>
      <c r="B11" s="14"/>
      <c r="C11" s="16">
        <v>2596440.37</v>
      </c>
      <c r="D11" s="14"/>
      <c r="E11" s="14"/>
      <c r="F11" s="15">
        <f t="shared" si="0"/>
        <v>2596440.37</v>
      </c>
    </row>
    <row r="12" spans="1:6" ht="11.25" customHeight="1">
      <c r="A12" s="10" t="s">
        <v>13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>
      <c r="A13" s="10" t="s">
        <v>14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>
      <c r="A14" s="10" t="s">
        <v>15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>
      <c r="A15" s="11"/>
      <c r="B15" s="14"/>
      <c r="C15" s="14"/>
      <c r="D15" s="14"/>
      <c r="E15" s="14"/>
      <c r="F15" s="14"/>
    </row>
    <row r="16" spans="1:6" ht="20.399999999999999">
      <c r="A16" s="9" t="s">
        <v>16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>
      <c r="A17" s="10" t="s">
        <v>17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>
      <c r="A18" s="10" t="s">
        <v>18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>
      <c r="A19" s="11"/>
      <c r="B19" s="14"/>
      <c r="C19" s="14"/>
      <c r="D19" s="14"/>
      <c r="E19" s="14"/>
      <c r="F19" s="14"/>
    </row>
    <row r="20" spans="1:6" ht="11.25" customHeight="1">
      <c r="A20" s="9" t="s">
        <v>19</v>
      </c>
      <c r="B20" s="15">
        <f>B4</f>
        <v>0</v>
      </c>
      <c r="C20" s="15">
        <f>C9</f>
        <v>2596440.37</v>
      </c>
      <c r="D20" s="15">
        <f>D9</f>
        <v>1060541.23</v>
      </c>
      <c r="E20" s="15">
        <f>E16</f>
        <v>0</v>
      </c>
      <c r="F20" s="15">
        <f>SUM(B20:E20)</f>
        <v>3656981.6</v>
      </c>
    </row>
    <row r="21" spans="1:6" ht="11.25" customHeight="1">
      <c r="A21" s="12"/>
      <c r="B21" s="14"/>
      <c r="C21" s="14"/>
      <c r="D21" s="14"/>
      <c r="E21" s="14"/>
      <c r="F21" s="14"/>
    </row>
    <row r="22" spans="1:6" ht="20.399999999999999">
      <c r="A22" s="9" t="s">
        <v>20</v>
      </c>
      <c r="B22" s="15">
        <f>SUM(B23:B25)</f>
        <v>0</v>
      </c>
      <c r="C22" s="14"/>
      <c r="D22" s="14"/>
      <c r="E22" s="14"/>
      <c r="F22" s="15">
        <f>SUM(B22:E22)</f>
        <v>0</v>
      </c>
    </row>
    <row r="23" spans="1:6" ht="11.25" customHeight="1">
      <c r="A23" s="10" t="s">
        <v>7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>
      <c r="A24" s="10" t="s">
        <v>8</v>
      </c>
      <c r="B24" s="16">
        <v>0</v>
      </c>
      <c r="C24" s="14"/>
      <c r="D24" s="14"/>
      <c r="E24" s="14"/>
      <c r="F24" s="15">
        <f>SUM(B24:E24)</f>
        <v>0</v>
      </c>
    </row>
    <row r="25" spans="1:6" ht="11.25" customHeight="1">
      <c r="A25" s="10" t="s">
        <v>9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>
      <c r="A26" s="11"/>
      <c r="B26" s="14"/>
      <c r="C26" s="14"/>
      <c r="D26" s="14"/>
      <c r="E26" s="14"/>
      <c r="F26" s="14"/>
    </row>
    <row r="27" spans="1:6" ht="20.399999999999999">
      <c r="A27" s="9" t="s">
        <v>21</v>
      </c>
      <c r="B27" s="14"/>
      <c r="C27" s="15">
        <f>C29</f>
        <v>123647.24</v>
      </c>
      <c r="D27" s="15">
        <f>SUM(D28:D32)</f>
        <v>266051.80000000005</v>
      </c>
      <c r="E27" s="14"/>
      <c r="F27" s="15">
        <f t="shared" ref="F27:F32" si="1">SUM(B27:E27)</f>
        <v>389699.04000000004</v>
      </c>
    </row>
    <row r="28" spans="1:6" ht="11.25" customHeight="1">
      <c r="A28" s="10" t="s">
        <v>11</v>
      </c>
      <c r="B28" s="14"/>
      <c r="C28" s="14"/>
      <c r="D28" s="16">
        <v>1326593.03</v>
      </c>
      <c r="E28" s="14"/>
      <c r="F28" s="15">
        <f t="shared" si="1"/>
        <v>1326593.03</v>
      </c>
    </row>
    <row r="29" spans="1:6" ht="11.25" customHeight="1">
      <c r="A29" s="10" t="s">
        <v>12</v>
      </c>
      <c r="B29" s="14"/>
      <c r="C29" s="16">
        <v>123647.24</v>
      </c>
      <c r="D29" s="16">
        <v>-1060541.23</v>
      </c>
      <c r="E29" s="14"/>
      <c r="F29" s="15">
        <f t="shared" si="1"/>
        <v>-936893.99</v>
      </c>
    </row>
    <row r="30" spans="1:6" ht="11.25" customHeight="1">
      <c r="A30" s="10" t="s">
        <v>13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>
      <c r="A31" s="10" t="s">
        <v>14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>
      <c r="A32" s="10" t="s">
        <v>15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>
      <c r="A33" s="11"/>
      <c r="B33" s="14"/>
      <c r="C33" s="14"/>
      <c r="D33" s="14"/>
      <c r="E33" s="14"/>
      <c r="F33" s="14"/>
    </row>
    <row r="34" spans="1:6" ht="20.399999999999999">
      <c r="A34" s="9" t="s">
        <v>22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>
      <c r="A35" s="10" t="s">
        <v>17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>
      <c r="A36" s="10" t="s">
        <v>18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>
      <c r="A37" s="11"/>
      <c r="B37" s="14"/>
      <c r="C37" s="14"/>
      <c r="D37" s="14"/>
      <c r="E37" s="14"/>
      <c r="F37" s="14"/>
    </row>
    <row r="38" spans="1:6" ht="11.25" customHeight="1">
      <c r="A38" s="9" t="s">
        <v>23</v>
      </c>
      <c r="B38" s="18">
        <f>B20+B22</f>
        <v>0</v>
      </c>
      <c r="C38" s="18">
        <f>+C20+C27</f>
        <v>2720087.6100000003</v>
      </c>
      <c r="D38" s="18">
        <f>D20+D27</f>
        <v>1326593.03</v>
      </c>
      <c r="E38" s="18">
        <f>+E20+E34</f>
        <v>0</v>
      </c>
      <c r="F38" s="18">
        <f>SUM(B38:E38)</f>
        <v>4046680.6400000006</v>
      </c>
    </row>
    <row r="39" spans="1:6">
      <c r="A39" s="1"/>
      <c r="B39" s="2"/>
      <c r="C39" s="2"/>
      <c r="D39" s="2"/>
      <c r="E39" s="2"/>
      <c r="F39" s="2"/>
    </row>
    <row r="40" spans="1:6" ht="13.2">
      <c r="A40" s="13" t="s">
        <v>24</v>
      </c>
    </row>
    <row r="47" spans="1:6" ht="12">
      <c r="A47" s="19" t="s">
        <v>25</v>
      </c>
      <c r="B47" s="23"/>
      <c r="C47" s="23"/>
      <c r="D47" s="23" t="s">
        <v>26</v>
      </c>
      <c r="E47" s="23"/>
    </row>
    <row r="48" spans="1:6" ht="12">
      <c r="A48" s="19" t="s">
        <v>27</v>
      </c>
      <c r="B48" s="23"/>
      <c r="C48" s="23"/>
      <c r="D48" s="23" t="s">
        <v>28</v>
      </c>
      <c r="E48" s="23"/>
    </row>
    <row r="49" spans="1:5" ht="12">
      <c r="A49" s="19" t="s">
        <v>29</v>
      </c>
      <c r="B49" s="23"/>
      <c r="C49" s="23"/>
      <c r="D49" s="23" t="s">
        <v>30</v>
      </c>
      <c r="E49" s="23"/>
    </row>
  </sheetData>
  <sheetProtection formatCells="0" formatColumns="0" formatRows="0" autoFilter="0"/>
  <mergeCells count="7">
    <mergeCell ref="A1:F1"/>
    <mergeCell ref="B49:C49"/>
    <mergeCell ref="D49:E49"/>
    <mergeCell ref="B47:C47"/>
    <mergeCell ref="D47:E47"/>
    <mergeCell ref="B48:C48"/>
    <mergeCell ref="D48:E48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cp:lastPrinted>2026-01-26T19:55:40Z</cp:lastPrinted>
  <dcterms:created xsi:type="dcterms:W3CDTF">2012-12-11T20:30:33Z</dcterms:created>
  <dcterms:modified xsi:type="dcterms:W3CDTF">2026-01-26T19:55:42Z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