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01A99C98-5C23-4B4B-B723-EF517BFD990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16" i="4"/>
  <c r="C38" i="4"/>
  <c r="G36" i="4"/>
  <c r="D36" i="4"/>
  <c r="G35" i="4"/>
  <c r="F35" i="4"/>
  <c r="F38" i="4" s="1"/>
  <c r="E35" i="4"/>
  <c r="E38" i="4" s="1"/>
  <c r="D35" i="4"/>
  <c r="D38" i="4" s="1"/>
  <c r="C35" i="4"/>
  <c r="B35" i="4"/>
  <c r="G33" i="4"/>
  <c r="D33" i="4"/>
  <c r="G32" i="4"/>
  <c r="D32" i="4"/>
  <c r="G31" i="4"/>
  <c r="D31" i="4"/>
  <c r="G30" i="4"/>
  <c r="D30" i="4"/>
  <c r="D29" i="4" s="1"/>
  <c r="G29" i="4"/>
  <c r="F29" i="4"/>
  <c r="E29" i="4"/>
  <c r="C29" i="4"/>
  <c r="B29" i="4"/>
  <c r="B38" i="4" s="1"/>
  <c r="G27" i="4"/>
  <c r="D27" i="4"/>
  <c r="G26" i="4"/>
  <c r="D26" i="4"/>
  <c r="G25" i="4"/>
  <c r="D25" i="4"/>
  <c r="G24" i="4"/>
  <c r="G19" i="4" s="1"/>
  <c r="D24" i="4"/>
  <c r="G23" i="4"/>
  <c r="D23" i="4"/>
  <c r="G22" i="4"/>
  <c r="D22" i="4"/>
  <c r="G21" i="4"/>
  <c r="D21" i="4"/>
  <c r="G20" i="4"/>
  <c r="D20" i="4"/>
  <c r="F19" i="4"/>
  <c r="E19" i="4"/>
  <c r="D19" i="4"/>
  <c r="C19" i="4"/>
  <c r="B19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5" i="4" s="1"/>
  <c r="G4" i="4"/>
  <c r="G15" i="4" s="1"/>
  <c r="D4" i="4"/>
  <c r="G38" i="4" l="1"/>
</calcChain>
</file>

<file path=xl/sharedStrings.xml><?xml version="1.0" encoding="utf-8"?>
<sst xmlns="http://schemas.openxmlformats.org/spreadsheetml/2006/main" count="58" uniqueCount="37">
  <si>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</si>
  <si>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</si>
  <si>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</si>
  <si>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</si>
  <si>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</si>
  <si>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</si>
  <si>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</si>
  <si>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</si>
  <si>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</si>
  <si>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</si>
  <si>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</si>
  <si>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</si>
  <si>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</si>
  <si>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</si>
  <si>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</si>
  <si>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</si>
  <si>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</si>
  <si>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</si>
  <si>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</si>
  <si>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</si>
  <si>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</si>
  <si>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</si>
  <si>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</si>
  <si>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</si>
  <si>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</si>
  <si>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Ampliaciones/ (Reducciones)</t>
  </si>
  <si>
    <t>Ingresos excedentes</t>
  </si>
  <si>
    <t>Instituto para las Personas con Discapacidad Salamanca
Estado Analítico de Ingresos
Del 1 de Enero al 30 de Junio de 2025
(Cifras en Pesos)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</si>
  <si>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</t>
    </r>
  </si>
  <si>
    <t>por sus actividades diversas no inherentes a su operación que generan recursos y que no sean ingresos por venta de bienes o prestación de servicios, tales como donativos en efectivo, entre otros.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</si>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</sst>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8" fillId="0" borderId="10" xfId="18" applyNumberFormat="1" applyFont="1" applyBorder="1" applyAlignment="1" applyProtection="1">
      <alignment vertical="top"/>
      <protection locked="0"/>
    </xf>
    <xf numFmtId="0" fontId="8" fillId="0" borderId="8" xfId="18" applyFont="1" applyBorder="1" applyAlignment="1" applyProtection="1">
      <alignment vertical="top"/>
      <protection locked="0"/>
    </xf>
    <xf numFmtId="4" fontId="8" fillId="0" borderId="8" xfId="18" applyNumberFormat="1" applyFont="1" applyBorder="1" applyAlignment="1" applyProtection="1">
      <alignment vertical="top"/>
      <protection locked="0"/>
    </xf>
    <xf numFmtId="4" fontId="9" fillId="0" borderId="5" xfId="18" applyNumberFormat="1" applyFont="1" applyBorder="1" applyAlignment="1" applyProtection="1">
      <alignment vertical="top"/>
      <protection locked="0"/>
    </xf>
    <xf numFmtId="4" fontId="9" fillId="0" borderId="7" xfId="18" applyNumberFormat="1" applyFont="1" applyBorder="1" applyAlignment="1" applyProtection="1">
      <alignment vertical="top"/>
      <protection locked="0"/>
    </xf>
    <xf numFmtId="0" fontId="4" fillId="0" borderId="0" xfId="18" applyFont="1" applyAlignment="1" applyProtection="1">
      <alignment vertical="top"/>
      <protection locked="0"/>
    </xf>
    <xf numFmtId="0" fontId="0" fillId="0" borderId="0" xfId="18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Alignment="1" applyProtection="1">
      <alignment vertical="top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8" xr:uid="{F8A43FFE-489D-4353-81C2-5A99D79EFF39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showGridLines="0" tabSelected="1" zoomScaleNormal="100" workbookViewId="0">
      <selection activeCell="D3" sqref="D3"/>
    </sheetView>
  </sheetViews>
  <sheetFormatPr baseColWidth="10" defaultColWidth="12" defaultRowHeight="10.199999999999999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45" customHeight="1">
      <c r="A1" s="31" t="s">
        <v>27</v>
      </c>
      <c r="B1" s="32"/>
      <c r="C1" s="32"/>
      <c r="D1" s="32"/>
      <c r="E1" s="32"/>
      <c r="F1" s="32"/>
      <c r="G1" s="33"/>
    </row>
    <row r="2" spans="1:7" s="3" customFormat="1">
      <c r="A2" s="24"/>
      <c r="B2" s="36" t="s">
        <v>22</v>
      </c>
      <c r="C2" s="37"/>
      <c r="D2" s="37"/>
      <c r="E2" s="37"/>
      <c r="F2" s="38"/>
      <c r="G2" s="34" t="s">
        <v>4</v>
      </c>
    </row>
    <row r="3" spans="1:7" s="1" customFormat="1" ht="24.9" customHeight="1">
      <c r="A3" s="30" t="s">
        <v>23</v>
      </c>
      <c r="B3" s="4" t="s">
        <v>0</v>
      </c>
      <c r="C3" s="5" t="s">
        <v>25</v>
      </c>
      <c r="D3" s="5" t="s">
        <v>1</v>
      </c>
      <c r="E3" s="5" t="s">
        <v>2</v>
      </c>
      <c r="F3" s="6" t="s">
        <v>3</v>
      </c>
      <c r="G3" s="35"/>
    </row>
    <row r="4" spans="1:7">
      <c r="A4" s="25" t="s">
        <v>5</v>
      </c>
      <c r="B4" s="11">
        <v>0</v>
      </c>
      <c r="C4" s="11">
        <v>0</v>
      </c>
      <c r="D4" s="11">
        <f>B4+C4</f>
        <v>0</v>
      </c>
      <c r="E4" s="11">
        <v>0</v>
      </c>
      <c r="F4" s="11">
        <v>0</v>
      </c>
      <c r="G4" s="11">
        <f>F4-B4</f>
        <v>0</v>
      </c>
    </row>
    <row r="5" spans="1:7">
      <c r="A5" s="26" t="s">
        <v>6</v>
      </c>
      <c r="B5" s="12">
        <v>0</v>
      </c>
      <c r="C5" s="12">
        <v>0</v>
      </c>
      <c r="D5" s="12">
        <f t="shared" ref="D5:D13" si="0">B5+C5</f>
        <v>0</v>
      </c>
      <c r="E5" s="12">
        <v>0</v>
      </c>
      <c r="F5" s="12">
        <v>0</v>
      </c>
      <c r="G5" s="12">
        <f t="shared" ref="G5:G13" si="1">F5-B5</f>
        <v>0</v>
      </c>
    </row>
    <row r="6" spans="1:7">
      <c r="A6" s="25" t="s">
        <v>7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f t="shared" si="1"/>
        <v>0</v>
      </c>
    </row>
    <row r="7" spans="1:7">
      <c r="A7" s="25" t="s">
        <v>8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</row>
    <row r="8" spans="1:7">
      <c r="A8" s="27" t="s">
        <v>9</v>
      </c>
      <c r="B8" s="12">
        <v>0</v>
      </c>
      <c r="C8" s="12">
        <v>0</v>
      </c>
      <c r="D8" s="12">
        <f t="shared" si="0"/>
        <v>0</v>
      </c>
      <c r="E8" s="12">
        <v>0</v>
      </c>
      <c r="F8" s="12">
        <v>0</v>
      </c>
      <c r="G8" s="12">
        <f t="shared" si="1"/>
        <v>0</v>
      </c>
    </row>
    <row r="9" spans="1:7">
      <c r="A9" s="26" t="s">
        <v>10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f t="shared" si="1"/>
        <v>0</v>
      </c>
    </row>
    <row r="10" spans="1:7" ht="20.399999999999999">
      <c r="A10" s="25" t="s">
        <v>11</v>
      </c>
      <c r="B10" s="12">
        <v>970000</v>
      </c>
      <c r="C10" s="12">
        <v>0</v>
      </c>
      <c r="D10" s="12">
        <f t="shared" si="0"/>
        <v>970000</v>
      </c>
      <c r="E10" s="12">
        <v>665089.39</v>
      </c>
      <c r="F10" s="12">
        <v>665089.39</v>
      </c>
      <c r="G10" s="12">
        <f t="shared" si="1"/>
        <v>-304910.61</v>
      </c>
    </row>
    <row r="11" spans="1:7" ht="20.399999999999999">
      <c r="A11" s="25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</row>
    <row r="12" spans="1:7" ht="20.399999999999999">
      <c r="A12" s="25" t="s">
        <v>12</v>
      </c>
      <c r="B12" s="12">
        <v>5565072.0099999998</v>
      </c>
      <c r="C12" s="12">
        <v>0</v>
      </c>
      <c r="D12" s="12">
        <f t="shared" si="0"/>
        <v>5565072.0099999998</v>
      </c>
      <c r="E12" s="12">
        <v>2419329.7000000002</v>
      </c>
      <c r="F12" s="12">
        <v>2419329.7000000002</v>
      </c>
      <c r="G12" s="12">
        <f t="shared" si="1"/>
        <v>-3145742.3099999996</v>
      </c>
    </row>
    <row r="13" spans="1:7">
      <c r="A13" s="25" t="s">
        <v>13</v>
      </c>
      <c r="B13" s="12">
        <v>0</v>
      </c>
      <c r="C13" s="12">
        <v>0</v>
      </c>
      <c r="D13" s="12">
        <f t="shared" si="0"/>
        <v>0</v>
      </c>
      <c r="E13" s="12">
        <v>0</v>
      </c>
      <c r="F13" s="12">
        <v>0</v>
      </c>
      <c r="G13" s="12">
        <f t="shared" si="1"/>
        <v>0</v>
      </c>
    </row>
    <row r="14" spans="1:7">
      <c r="B14" s="8"/>
      <c r="C14" s="8"/>
      <c r="D14" s="8"/>
      <c r="E14" s="8"/>
      <c r="F14" s="8"/>
      <c r="G14" s="8"/>
    </row>
    <row r="15" spans="1:7">
      <c r="A15" s="7" t="s">
        <v>14</v>
      </c>
      <c r="B15" s="39">
        <f>SUM(B4:B13)</f>
        <v>6535072.0099999998</v>
      </c>
      <c r="C15" s="39">
        <f t="shared" ref="C15:G15" si="2">SUM(C4:C13)</f>
        <v>0</v>
      </c>
      <c r="D15" s="39">
        <f t="shared" si="2"/>
        <v>6535072.0099999998</v>
      </c>
      <c r="E15" s="39">
        <f t="shared" si="2"/>
        <v>3084419.0900000003</v>
      </c>
      <c r="F15" s="40">
        <f t="shared" si="2"/>
        <v>3084419.0900000003</v>
      </c>
      <c r="G15" s="41">
        <f t="shared" si="2"/>
        <v>-3450652.9199999995</v>
      </c>
    </row>
    <row r="16" spans="1:7">
      <c r="A16" s="16"/>
      <c r="B16" s="17"/>
      <c r="C16" s="17"/>
      <c r="D16" s="19"/>
      <c r="E16" s="18" t="s">
        <v>26</v>
      </c>
      <c r="F16" s="20"/>
      <c r="G16" s="42">
        <f>+G12+G10+G8</f>
        <v>-3450652.9199999995</v>
      </c>
    </row>
    <row r="17" spans="1:7" ht="10.5" customHeight="1">
      <c r="A17" s="23"/>
      <c r="B17" s="36" t="s">
        <v>22</v>
      </c>
      <c r="C17" s="37"/>
      <c r="D17" s="37"/>
      <c r="E17" s="37"/>
      <c r="F17" s="38"/>
      <c r="G17" s="34" t="s">
        <v>4</v>
      </c>
    </row>
    <row r="18" spans="1:7" ht="20.399999999999999">
      <c r="A18" s="29" t="s">
        <v>23</v>
      </c>
      <c r="B18" s="4" t="s">
        <v>0</v>
      </c>
      <c r="C18" s="5" t="s">
        <v>25</v>
      </c>
      <c r="D18" s="5" t="s">
        <v>1</v>
      </c>
      <c r="E18" s="5" t="s">
        <v>2</v>
      </c>
      <c r="F18" s="6" t="s">
        <v>3</v>
      </c>
      <c r="G18" s="35"/>
    </row>
    <row r="19" spans="1:7">
      <c r="A19" s="21" t="s">
        <v>15</v>
      </c>
      <c r="B19" s="13">
        <f t="shared" ref="B19:G19" si="3">SUM(B20+B21+B22+B23+B24+B25+B26+B27)</f>
        <v>0</v>
      </c>
      <c r="C19" s="13">
        <f t="shared" si="3"/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>
      <c r="A20" s="27" t="s">
        <v>5</v>
      </c>
      <c r="B20" s="14">
        <v>0</v>
      </c>
      <c r="C20" s="14">
        <v>0</v>
      </c>
      <c r="D20" s="14">
        <f t="shared" ref="D20:D27" si="4">B20+C20</f>
        <v>0</v>
      </c>
      <c r="E20" s="14">
        <v>0</v>
      </c>
      <c r="F20" s="14">
        <v>0</v>
      </c>
      <c r="G20" s="14">
        <f t="shared" ref="G20:G27" si="5">F20-B20</f>
        <v>0</v>
      </c>
    </row>
    <row r="21" spans="1:7">
      <c r="A21" s="27" t="s">
        <v>6</v>
      </c>
      <c r="B21" s="14">
        <v>0</v>
      </c>
      <c r="C21" s="14">
        <v>0</v>
      </c>
      <c r="D21" s="14">
        <f t="shared" si="4"/>
        <v>0</v>
      </c>
      <c r="E21" s="14">
        <v>0</v>
      </c>
      <c r="F21" s="14">
        <v>0</v>
      </c>
      <c r="G21" s="14">
        <f t="shared" si="5"/>
        <v>0</v>
      </c>
    </row>
    <row r="22" spans="1:7">
      <c r="A22" s="27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>
      <c r="A23" s="27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ht="11.4">
      <c r="A24" s="27" t="s">
        <v>16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f t="shared" si="5"/>
        <v>0</v>
      </c>
    </row>
    <row r="25" spans="1:7" ht="11.4">
      <c r="A25" s="27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0.399999999999999">
      <c r="A26" s="27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0.399999999999999">
      <c r="A27" s="27" t="s">
        <v>12</v>
      </c>
      <c r="B27" s="14">
        <v>0</v>
      </c>
      <c r="C27" s="14">
        <v>0</v>
      </c>
      <c r="D27" s="14">
        <f t="shared" si="4"/>
        <v>0</v>
      </c>
      <c r="E27" s="14">
        <v>0</v>
      </c>
      <c r="F27" s="14">
        <v>0</v>
      </c>
      <c r="G27" s="14">
        <f t="shared" si="5"/>
        <v>0</v>
      </c>
    </row>
    <row r="28" spans="1:7">
      <c r="A28" s="27"/>
      <c r="B28" s="14"/>
      <c r="C28" s="14"/>
      <c r="D28" s="14"/>
      <c r="E28" s="14"/>
      <c r="F28" s="14"/>
      <c r="G28" s="14"/>
    </row>
    <row r="29" spans="1:7" ht="30.6">
      <c r="A29" s="28" t="s">
        <v>21</v>
      </c>
      <c r="B29" s="15">
        <f t="shared" ref="B29:G29" si="6">SUM(B30:B33)</f>
        <v>6535072.0099999998</v>
      </c>
      <c r="C29" s="15">
        <f t="shared" si="6"/>
        <v>0</v>
      </c>
      <c r="D29" s="15">
        <f t="shared" si="6"/>
        <v>6535072.0099999998</v>
      </c>
      <c r="E29" s="15">
        <f t="shared" si="6"/>
        <v>3084419.0900000003</v>
      </c>
      <c r="F29" s="15">
        <f t="shared" si="6"/>
        <v>3084419.0900000003</v>
      </c>
      <c r="G29" s="15">
        <f t="shared" si="6"/>
        <v>-3450652.9199999995</v>
      </c>
    </row>
    <row r="30" spans="1:7">
      <c r="A30" s="27" t="s">
        <v>6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F30-B30</f>
        <v>0</v>
      </c>
    </row>
    <row r="31" spans="1:7">
      <c r="A31" s="27" t="s">
        <v>9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 t="shared" ref="G31:G33" si="7">F31-B31</f>
        <v>0</v>
      </c>
    </row>
    <row r="32" spans="1:7" ht="21.6">
      <c r="A32" s="27" t="s">
        <v>19</v>
      </c>
      <c r="B32" s="14">
        <v>970000</v>
      </c>
      <c r="C32" s="14">
        <v>0</v>
      </c>
      <c r="D32" s="14">
        <f>B32+C32</f>
        <v>970000</v>
      </c>
      <c r="E32" s="14">
        <v>665089.39</v>
      </c>
      <c r="F32" s="14">
        <v>665089.39</v>
      </c>
      <c r="G32" s="14">
        <f t="shared" si="7"/>
        <v>-304910.61</v>
      </c>
    </row>
    <row r="33" spans="1:9" ht="20.399999999999999">
      <c r="A33" s="27" t="s">
        <v>12</v>
      </c>
      <c r="B33" s="14">
        <v>5565072.0099999998</v>
      </c>
      <c r="C33" s="14">
        <v>0</v>
      </c>
      <c r="D33" s="14">
        <f>B33+C33</f>
        <v>5565072.0099999998</v>
      </c>
      <c r="E33" s="14">
        <v>2419329.7000000002</v>
      </c>
      <c r="F33" s="14">
        <v>2419329.7000000002</v>
      </c>
      <c r="G33" s="14">
        <f t="shared" si="7"/>
        <v>-3145742.3099999996</v>
      </c>
    </row>
    <row r="34" spans="1:9">
      <c r="A34" s="9"/>
      <c r="B34" s="14"/>
      <c r="C34" s="14"/>
      <c r="D34" s="14"/>
      <c r="E34" s="14"/>
      <c r="F34" s="14"/>
      <c r="G34" s="14"/>
    </row>
    <row r="35" spans="1:9">
      <c r="A35" s="22" t="s">
        <v>13</v>
      </c>
      <c r="B35" s="15">
        <f t="shared" ref="B35:G35" si="8">SUM(B36)</f>
        <v>0</v>
      </c>
      <c r="C35" s="15">
        <f t="shared" si="8"/>
        <v>0</v>
      </c>
      <c r="D35" s="15">
        <f t="shared" si="8"/>
        <v>0</v>
      </c>
      <c r="E35" s="15">
        <f t="shared" si="8"/>
        <v>0</v>
      </c>
      <c r="F35" s="15">
        <f t="shared" si="8"/>
        <v>0</v>
      </c>
      <c r="G35" s="15">
        <f t="shared" si="8"/>
        <v>0</v>
      </c>
    </row>
    <row r="36" spans="1:9">
      <c r="A36" s="27" t="s">
        <v>13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>F36-B36</f>
        <v>0</v>
      </c>
    </row>
    <row r="37" spans="1:9">
      <c r="A37" s="27"/>
      <c r="B37" s="14"/>
      <c r="C37" s="14"/>
      <c r="D37" s="14"/>
      <c r="E37" s="14"/>
      <c r="F37" s="14"/>
      <c r="G37" s="14"/>
    </row>
    <row r="38" spans="1:9">
      <c r="A38" s="10" t="s">
        <v>14</v>
      </c>
      <c r="B38" s="39">
        <f>SUM(B35+B29+B19)</f>
        <v>6535072.0099999998</v>
      </c>
      <c r="C38" s="39">
        <f t="shared" ref="C38:G38" si="9">SUM(C35+C29+C19)</f>
        <v>0</v>
      </c>
      <c r="D38" s="39">
        <f t="shared" si="9"/>
        <v>6535072.0099999998</v>
      </c>
      <c r="E38" s="39">
        <f t="shared" si="9"/>
        <v>3084419.0900000003</v>
      </c>
      <c r="F38" s="39">
        <f t="shared" si="9"/>
        <v>3084419.0900000003</v>
      </c>
      <c r="G38" s="41">
        <f t="shared" si="9"/>
        <v>-3450652.9199999995</v>
      </c>
    </row>
    <row r="39" spans="1:9">
      <c r="A39" s="43"/>
      <c r="B39" s="44"/>
      <c r="C39" s="44"/>
      <c r="D39" s="44"/>
      <c r="E39" s="45" t="s">
        <v>26</v>
      </c>
      <c r="F39" s="46"/>
      <c r="G39" s="42">
        <f>+G33+G32+G31</f>
        <v>-3450652.9199999995</v>
      </c>
      <c r="H39" s="47"/>
      <c r="I39" s="47"/>
    </row>
    <row r="40" spans="1:9">
      <c r="A40" s="47"/>
      <c r="B40" s="47"/>
      <c r="C40" s="47"/>
      <c r="D40" s="47"/>
      <c r="E40" s="47"/>
      <c r="F40" s="47"/>
      <c r="G40" s="47"/>
      <c r="H40" s="47"/>
      <c r="I40" s="47"/>
    </row>
    <row r="41" spans="1:9" ht="11.4">
      <c r="A41" s="48" t="s">
        <v>24</v>
      </c>
      <c r="B41" s="47"/>
      <c r="C41" s="47"/>
      <c r="D41" s="47"/>
      <c r="E41" s="47"/>
      <c r="F41" s="47"/>
      <c r="G41" s="47"/>
      <c r="H41" s="47"/>
      <c r="I41" s="47"/>
    </row>
    <row r="42" spans="1:9" ht="11.4">
      <c r="A42" s="48" t="s">
        <v>20</v>
      </c>
      <c r="B42" s="47"/>
      <c r="C42" s="47"/>
      <c r="D42" s="47"/>
      <c r="E42" s="47"/>
      <c r="F42" s="47"/>
      <c r="G42" s="47"/>
      <c r="H42" s="47"/>
      <c r="I42" s="47"/>
    </row>
    <row r="43" spans="1:9" ht="11.4">
      <c r="A43" s="48" t="s">
        <v>28</v>
      </c>
      <c r="B43" s="47"/>
      <c r="C43" s="47"/>
      <c r="D43" s="47"/>
      <c r="E43" s="47"/>
      <c r="F43" s="47"/>
      <c r="G43" s="47"/>
      <c r="H43" s="47"/>
      <c r="I43" s="47"/>
    </row>
    <row r="44" spans="1:9">
      <c r="A44" s="47" t="s">
        <v>29</v>
      </c>
      <c r="B44" s="47"/>
      <c r="C44" s="47"/>
      <c r="D44" s="47"/>
      <c r="E44" s="47"/>
      <c r="F44" s="47"/>
      <c r="G44" s="47"/>
      <c r="H44" s="47"/>
      <c r="I44" s="47"/>
    </row>
    <row r="45" spans="1:9">
      <c r="A45" s="47" t="s">
        <v>30</v>
      </c>
      <c r="B45" s="47"/>
      <c r="C45" s="47"/>
      <c r="D45" s="47"/>
      <c r="E45" s="47"/>
      <c r="F45" s="47"/>
      <c r="G45" s="47"/>
      <c r="H45" s="47"/>
      <c r="I45" s="47"/>
    </row>
    <row r="46" spans="1:9">
      <c r="A46" s="47"/>
      <c r="B46" s="47"/>
      <c r="C46" s="47"/>
      <c r="D46" s="47"/>
      <c r="E46" s="47"/>
      <c r="F46" s="47"/>
      <c r="G46" s="47"/>
      <c r="H46" s="47"/>
      <c r="I46" s="47"/>
    </row>
    <row r="47" spans="1:9">
      <c r="A47" s="47"/>
      <c r="B47" s="47"/>
      <c r="C47" s="47"/>
      <c r="D47" s="47"/>
      <c r="E47" s="47"/>
      <c r="F47" s="47"/>
      <c r="G47" s="47"/>
      <c r="H47" s="47"/>
      <c r="I47" s="47"/>
    </row>
    <row r="48" spans="1:9">
      <c r="A48" s="47"/>
      <c r="B48" s="47"/>
      <c r="C48" s="47"/>
      <c r="D48" s="47"/>
      <c r="E48" s="47"/>
      <c r="F48" s="47"/>
      <c r="G48" s="47"/>
      <c r="H48" s="47"/>
      <c r="I48" s="47"/>
    </row>
    <row r="49" spans="1:9">
      <c r="A49" s="47"/>
      <c r="B49" s="47"/>
      <c r="C49" s="47"/>
      <c r="D49" s="47"/>
      <c r="E49" s="47"/>
      <c r="F49" s="47"/>
      <c r="G49" s="47"/>
      <c r="H49" s="47"/>
      <c r="I49" s="47"/>
    </row>
    <row r="50" spans="1:9">
      <c r="A50" s="47"/>
      <c r="B50" s="47"/>
      <c r="C50" s="47"/>
      <c r="D50" s="47"/>
      <c r="E50" s="47"/>
      <c r="F50" s="47"/>
      <c r="G50" s="47"/>
      <c r="H50" s="47"/>
      <c r="I50" s="47"/>
    </row>
    <row r="51" spans="1:9">
      <c r="A51" s="47"/>
      <c r="B51" s="47"/>
      <c r="C51" s="47"/>
      <c r="D51" s="47"/>
      <c r="E51" s="47"/>
      <c r="F51" s="47"/>
      <c r="G51" s="47"/>
      <c r="H51" s="47"/>
      <c r="I51" s="47"/>
    </row>
    <row r="52" spans="1:9" ht="12">
      <c r="A52" s="49" t="s">
        <v>31</v>
      </c>
      <c r="B52" s="50"/>
      <c r="C52" s="50"/>
      <c r="D52" s="51"/>
      <c r="E52" s="51"/>
      <c r="F52" s="51" t="s">
        <v>32</v>
      </c>
      <c r="G52" s="51"/>
      <c r="H52" s="47"/>
      <c r="I52" s="47"/>
    </row>
    <row r="53" spans="1:9" ht="12">
      <c r="A53" s="49" t="s">
        <v>33</v>
      </c>
      <c r="B53" s="50"/>
      <c r="C53" s="50"/>
      <c r="D53" s="50"/>
      <c r="E53" s="50"/>
      <c r="F53" s="50" t="s">
        <v>34</v>
      </c>
      <c r="G53" s="50"/>
      <c r="H53" s="47"/>
      <c r="I53" s="47"/>
    </row>
    <row r="54" spans="1:9" ht="12">
      <c r="A54" s="49" t="s">
        <v>35</v>
      </c>
      <c r="B54" s="50"/>
      <c r="C54" s="50"/>
      <c r="D54" s="50"/>
      <c r="E54" s="50"/>
      <c r="F54" s="50" t="s">
        <v>36</v>
      </c>
      <c r="G54" s="50"/>
      <c r="H54" s="47"/>
      <c r="I54" s="47"/>
    </row>
    <row r="55" spans="1:9">
      <c r="A55" s="47"/>
      <c r="B55" s="47"/>
      <c r="C55" s="47"/>
      <c r="D55" s="47"/>
      <c r="E55" s="47"/>
      <c r="F55" s="47"/>
      <c r="G55" s="47"/>
      <c r="H55" s="47"/>
      <c r="I55" s="47"/>
    </row>
    <row r="56" spans="1:9">
      <c r="A56" s="47"/>
      <c r="B56" s="47"/>
      <c r="C56" s="47"/>
      <c r="D56" s="47"/>
      <c r="E56" s="47"/>
      <c r="F56" s="47"/>
      <c r="G56" s="47"/>
      <c r="H56" s="47"/>
      <c r="I56" s="47"/>
    </row>
    <row r="57" spans="1:9">
      <c r="A57" s="47"/>
      <c r="B57" s="47"/>
      <c r="C57" s="47"/>
      <c r="D57" s="47"/>
      <c r="E57" s="47"/>
      <c r="F57" s="47"/>
      <c r="G57" s="47"/>
      <c r="H57" s="47"/>
      <c r="I57" s="47"/>
    </row>
    <row r="58" spans="1:9">
      <c r="A58" s="47"/>
      <c r="B58" s="47"/>
      <c r="C58" s="47"/>
      <c r="D58" s="47"/>
      <c r="E58" s="47"/>
      <c r="F58" s="47"/>
      <c r="G58" s="47"/>
      <c r="H58" s="47"/>
      <c r="I58" s="47"/>
    </row>
  </sheetData>
  <sheetProtection formatCells="0" formatColumns="0" formatRows="0" insertRows="0" autoFilter="0"/>
  <mergeCells count="12">
    <mergeCell ref="B52:C52"/>
    <mergeCell ref="B53:C53"/>
    <mergeCell ref="D53:E53"/>
    <mergeCell ref="F53:G53"/>
    <mergeCell ref="B54:C54"/>
    <mergeCell ref="D54:E54"/>
    <mergeCell ref="F54:G54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dcterms:created xsi:type="dcterms:W3CDTF">2012-12-11T20:48:19Z</dcterms:created>
  <dcterms:modified xsi:type="dcterms:W3CDTF">2025-07-17T18:06:00Z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