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F:\Desktop\MICHELLE\SIRET-CUENTA PUBLICA\2024\4TO. TRIMESTRE\SIRET\"/>
    </mc:Choice>
  </mc:AlternateContent>
  <xr:revisionPtr revIDLastSave="0" documentId="13_ncr:1_{F538787D-62D0-4CF3-B9D3-E858ACFFFC03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PPI" sheetId="1" r:id="rId1"/>
  </sheets>
  <definedNames>
    <definedName name="_xlnm._FilterDatabase" localSheetId="0" hidden="1">PPI!$A$3:$Q$29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8" i="1" l="1"/>
  <c r="P8" i="1"/>
  <c r="Q7" i="1"/>
  <c r="P7" i="1"/>
  <c r="O7" i="1"/>
  <c r="N7" i="1"/>
  <c r="Q6" i="1"/>
  <c r="P6" i="1"/>
  <c r="O6" i="1"/>
  <c r="N6" i="1"/>
  <c r="Q5" i="1"/>
  <c r="P5" i="1"/>
  <c r="O5" i="1"/>
  <c r="N5" i="1"/>
  <c r="Q4" i="1"/>
  <c r="P4" i="1"/>
  <c r="O4" i="1"/>
  <c r="N4" i="1"/>
</calcChain>
</file>

<file path=xl/sharedStrings.xml><?xml version="1.0" encoding="utf-8"?>
<sst xmlns="http://schemas.openxmlformats.org/spreadsheetml/2006/main" count="57" uniqueCount="41">
  <si>
    <t>Inversión</t>
  </si>
  <si>
    <t>Metas</t>
  </si>
  <si>
    <t>% Avance Financiero</t>
  </si>
  <si>
    <t>% Avance Metas</t>
  </si>
  <si>
    <t>Clave del Programa/ Proyecto</t>
  </si>
  <si>
    <t>Nombre</t>
  </si>
  <si>
    <t>Partida</t>
  </si>
  <si>
    <t>Descripción</t>
  </si>
  <si>
    <t>Clave UR</t>
  </si>
  <si>
    <t>Descripción UR</t>
  </si>
  <si>
    <t>Aprobado</t>
  </si>
  <si>
    <t>Modificado</t>
  </si>
  <si>
    <t>Devengado</t>
  </si>
  <si>
    <t>Programado</t>
  </si>
  <si>
    <t>Alcanzado</t>
  </si>
  <si>
    <t>Unidad de medida</t>
  </si>
  <si>
    <t>Devengado/ Aprobado</t>
  </si>
  <si>
    <t>Devengado/ Modificado</t>
  </si>
  <si>
    <t>Alcanzado/ Programado</t>
  </si>
  <si>
    <t>Alcanzado/ Modificado</t>
  </si>
  <si>
    <t>E0001</t>
  </si>
  <si>
    <t>TRANSFORMANDO CON AMOR</t>
  </si>
  <si>
    <t>5150</t>
  </si>
  <si>
    <t>BIENES MUEBLES</t>
  </si>
  <si>
    <t>31120M26B010100</t>
  </si>
  <si>
    <t>COORDINACION ADMINISTRATIVA</t>
  </si>
  <si>
    <t>Porcentaje</t>
  </si>
  <si>
    <t/>
  </si>
  <si>
    <t>5190</t>
  </si>
  <si>
    <t>5290</t>
  </si>
  <si>
    <t>31120M26B010300</t>
  </si>
  <si>
    <t>COORDINACION DE REHABILITACION</t>
  </si>
  <si>
    <t>5310</t>
  </si>
  <si>
    <t>Instituto para las Personas con Discapacidad Salamanca
Programas y Proyectos de Inversión
Del 1 de Enero al 31 de Diciembre de 2024</t>
  </si>
  <si>
    <t>“Bajo protesta de decir verdad declaramos que los Estados Financieros y sus notas, son razonablemente correctos y son responsabilidad del emisor”</t>
  </si>
  <si>
    <t>C.P.Michelle Rubí Reyes Ramírez</t>
  </si>
  <si>
    <t>T.S. María del Rocio León Mendoza</t>
  </si>
  <si>
    <t>Coordinadora Administrativa</t>
  </si>
  <si>
    <t>Directora General</t>
  </si>
  <si>
    <t>Elabora</t>
  </si>
  <si>
    <t>Autoriza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</si>
</sst>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8"/>
      <color theme="1"/>
      <name val="Arial"/>
      <scheme val="minor"/>
    </font>
    <font>
      <b/>
      <sz val="8"/>
      <color theme="1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1"/>
      <name val="Arial"/>
      <scheme val="minor"/>
    </font>
    <font>
      <sz val="10"/>
      <name val="Arial"/>
      <family val="2"/>
    </font>
    <font>
      <b/>
      <sz val="8"/>
      <name val="Arial"/>
      <family val="2"/>
    </font>
    <font>
      <b/>
      <sz val="8"/>
      <color theme="0"/>
      <name val="Arial"/>
      <family val="2"/>
    </font>
    <font>
      <b/>
      <sz val="9"/>
      <name val="Arial Unicode MS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9" fontId="4" fillId="0" borderId="0" applyFont="0" applyFill="0" applyBorder="0" applyAlignment="0" applyProtection="0"/>
    <xf numFmtId="0" fontId="5" fillId="0" borderId="0"/>
    <xf numFmtId="0" fontId="3" fillId="0" borderId="0"/>
    <xf numFmtId="0" fontId="5" fillId="0" borderId="0"/>
  </cellStyleXfs>
  <cellXfs count="27">
    <xf numFmtId="0" fontId="0" fillId="0" borderId="0" xfId="0"/>
    <xf numFmtId="0" fontId="3" fillId="0" borderId="0" xfId="0" applyFont="1"/>
    <xf numFmtId="0" fontId="1" fillId="2" borderId="1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top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wrapText="1"/>
    </xf>
    <xf numFmtId="4" fontId="1" fillId="2" borderId="6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vertical="top"/>
    </xf>
    <xf numFmtId="0" fontId="1" fillId="2" borderId="4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2" fillId="0" borderId="4" xfId="0" applyFont="1" applyBorder="1"/>
    <xf numFmtId="0" fontId="2" fillId="0" borderId="3" xfId="0" applyFont="1" applyBorder="1"/>
    <xf numFmtId="0" fontId="1" fillId="2" borderId="4" xfId="0" applyFont="1" applyFill="1" applyBorder="1" applyAlignment="1">
      <alignment horizontal="center" wrapText="1"/>
    </xf>
    <xf numFmtId="49" fontId="6" fillId="0" borderId="7" xfId="2" applyNumberFormat="1" applyFont="1" applyBorder="1" applyAlignment="1" applyProtection="1">
      <alignment horizontal="center" vertical="top" wrapText="1"/>
      <protection locked="0"/>
    </xf>
    <xf numFmtId="4" fontId="6" fillId="0" borderId="8" xfId="3" applyNumberFormat="1" applyFont="1" applyBorder="1" applyAlignment="1" applyProtection="1">
      <alignment horizontal="center" vertical="center" wrapText="1"/>
      <protection locked="0"/>
    </xf>
    <xf numFmtId="0" fontId="6" fillId="0" borderId="8" xfId="3" applyFont="1" applyBorder="1" applyAlignment="1" applyProtection="1">
      <alignment horizontal="center" vertical="center" wrapText="1"/>
      <protection locked="0"/>
    </xf>
    <xf numFmtId="0" fontId="2" fillId="0" borderId="8" xfId="3" applyFont="1" applyBorder="1" applyAlignment="1" applyProtection="1">
      <alignment vertical="center" wrapText="1"/>
      <protection locked="0"/>
    </xf>
    <xf numFmtId="10" fontId="6" fillId="0" borderId="8" xfId="1" applyNumberFormat="1" applyFont="1" applyBorder="1" applyAlignment="1" applyProtection="1">
      <alignment horizontal="center" vertical="center" wrapText="1"/>
      <protection locked="0"/>
    </xf>
    <xf numFmtId="10" fontId="6" fillId="0" borderId="8" xfId="1" applyNumberFormat="1" applyFont="1" applyBorder="1" applyAlignment="1" applyProtection="1">
      <alignment vertical="center" wrapText="1"/>
      <protection locked="0"/>
    </xf>
    <xf numFmtId="10" fontId="7" fillId="0" borderId="9" xfId="1" applyNumberFormat="1" applyFont="1" applyFill="1" applyBorder="1" applyAlignment="1" applyProtection="1">
      <alignment vertical="center" wrapText="1"/>
      <protection locked="0"/>
    </xf>
    <xf numFmtId="0" fontId="8" fillId="0" borderId="0" xfId="4" applyFont="1" applyAlignment="1" applyProtection="1">
      <alignment horizontal="center" vertical="top"/>
      <protection locked="0"/>
    </xf>
    <xf numFmtId="0" fontId="8" fillId="0" borderId="0" xfId="4" applyFont="1" applyAlignment="1" applyProtection="1">
      <alignment horizontal="center" vertical="top"/>
      <protection locked="0"/>
    </xf>
  </cellXfs>
  <cellStyles count="5">
    <cellStyle name="Normal" xfId="0" builtinId="0"/>
    <cellStyle name="Normal 2 2" xfId="4" xr:uid="{F8C2CB1E-6CA5-4526-900B-5A297CE4576C}"/>
    <cellStyle name="Normal 8" xfId="3" xr:uid="{5FBC217A-2EFF-4AEC-A74D-A0094C3E88E0}"/>
    <cellStyle name="Normal_141008Reportes Cuadros Institucionales-sectorialesADV" xfId="2" xr:uid="{249CB952-82CF-47A3-8B48-A810FFA032D3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workbookViewId="0">
      <selection activeCell="F21" sqref="F21"/>
    </sheetView>
  </sheetViews>
  <sheetFormatPr baseColWidth="10" defaultColWidth="16.83203125" defaultRowHeight="15" customHeight="1" x14ac:dyDescent="0.2"/>
  <cols>
    <col min="1" max="1" width="19.83203125" customWidth="1"/>
    <col min="2" max="2" width="26.33203125" customWidth="1"/>
    <col min="3" max="3" width="16.1640625" customWidth="1"/>
    <col min="4" max="4" width="35.33203125" customWidth="1"/>
    <col min="5" max="5" width="16.83203125" customWidth="1"/>
    <col min="6" max="6" width="29.83203125" customWidth="1"/>
    <col min="7" max="7" width="12" customWidth="1"/>
    <col min="8" max="8" width="13" customWidth="1"/>
    <col min="9" max="13" width="13.33203125" customWidth="1"/>
    <col min="14" max="17" width="11.83203125" customWidth="1"/>
    <col min="18" max="26" width="12" customWidth="1"/>
  </cols>
  <sheetData>
    <row r="1" spans="1:26" ht="34.5" customHeight="1" x14ac:dyDescent="0.2">
      <c r="A1" s="14" t="s">
        <v>33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6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2">
      <c r="A2" s="2"/>
      <c r="B2" s="2"/>
      <c r="C2" s="2"/>
      <c r="D2" s="2"/>
      <c r="E2" s="2"/>
      <c r="F2" s="2"/>
      <c r="G2" s="3"/>
      <c r="H2" s="13" t="s">
        <v>0</v>
      </c>
      <c r="I2" s="4"/>
      <c r="J2" s="3"/>
      <c r="K2" s="17" t="s">
        <v>1</v>
      </c>
      <c r="L2" s="15"/>
      <c r="M2" s="16"/>
      <c r="N2" s="5" t="s">
        <v>2</v>
      </c>
      <c r="O2" s="4"/>
      <c r="P2" s="6" t="s">
        <v>3</v>
      </c>
      <c r="Q2" s="7"/>
      <c r="R2" s="1"/>
      <c r="S2" s="1"/>
      <c r="T2" s="1"/>
      <c r="U2" s="1"/>
      <c r="V2" s="1"/>
      <c r="W2" s="1"/>
      <c r="X2" s="1"/>
      <c r="Y2" s="1"/>
      <c r="Z2" s="1"/>
    </row>
    <row r="3" spans="1:26" ht="21.75" customHeight="1" x14ac:dyDescent="0.2">
      <c r="A3" s="8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9" t="s">
        <v>10</v>
      </c>
      <c r="H3" s="9" t="s">
        <v>11</v>
      </c>
      <c r="I3" s="9" t="s">
        <v>12</v>
      </c>
      <c r="J3" s="9" t="s">
        <v>13</v>
      </c>
      <c r="K3" s="9" t="s">
        <v>11</v>
      </c>
      <c r="L3" s="9" t="s">
        <v>14</v>
      </c>
      <c r="M3" s="9" t="s">
        <v>15</v>
      </c>
      <c r="N3" s="10" t="s">
        <v>16</v>
      </c>
      <c r="O3" s="10" t="s">
        <v>17</v>
      </c>
      <c r="P3" s="11" t="s">
        <v>18</v>
      </c>
      <c r="Q3" s="11" t="s">
        <v>19</v>
      </c>
      <c r="R3" s="1"/>
      <c r="S3" s="1"/>
      <c r="T3" s="1"/>
      <c r="U3" s="1"/>
      <c r="V3" s="1"/>
      <c r="W3" s="1"/>
      <c r="X3" s="1"/>
      <c r="Y3" s="1"/>
      <c r="Z3" s="1"/>
    </row>
    <row r="4" spans="1:26" ht="11.25" customHeight="1" x14ac:dyDescent="0.2">
      <c r="A4" s="18" t="s">
        <v>20</v>
      </c>
      <c r="B4" s="18" t="s">
        <v>21</v>
      </c>
      <c r="C4" s="18" t="s">
        <v>22</v>
      </c>
      <c r="D4" s="18" t="s">
        <v>23</v>
      </c>
      <c r="E4" s="18" t="s">
        <v>24</v>
      </c>
      <c r="F4" s="18" t="s">
        <v>25</v>
      </c>
      <c r="G4" s="19">
        <v>0</v>
      </c>
      <c r="H4" s="19">
        <v>71734.490000000005</v>
      </c>
      <c r="I4" s="19">
        <v>70551</v>
      </c>
      <c r="J4" s="20"/>
      <c r="K4" s="20"/>
      <c r="L4" s="20"/>
      <c r="M4" s="21" t="s">
        <v>26</v>
      </c>
      <c r="N4" s="22">
        <f>IF(G4&gt;0,I4/G4,0)</f>
        <v>0</v>
      </c>
      <c r="O4" s="22">
        <f>IF(H4&gt;0,I4/H4,0)</f>
        <v>0.98350179948306593</v>
      </c>
      <c r="P4" s="23">
        <f>IF(J4=0,0,L4/J4)</f>
        <v>0</v>
      </c>
      <c r="Q4" s="23">
        <f>IF(L4=0,0,L4/K4)</f>
        <v>0</v>
      </c>
      <c r="R4" s="1"/>
      <c r="S4" s="1"/>
      <c r="T4" s="1"/>
      <c r="U4" s="1"/>
      <c r="V4" s="1"/>
      <c r="W4" s="1"/>
      <c r="X4" s="1"/>
      <c r="Y4" s="1"/>
      <c r="Z4" s="1"/>
    </row>
    <row r="5" spans="1:26" ht="11.25" customHeight="1" x14ac:dyDescent="0.2">
      <c r="A5" s="18" t="s">
        <v>27</v>
      </c>
      <c r="B5" s="18" t="s">
        <v>21</v>
      </c>
      <c r="C5" s="18" t="s">
        <v>28</v>
      </c>
      <c r="D5" s="18" t="s">
        <v>23</v>
      </c>
      <c r="E5" s="18" t="s">
        <v>24</v>
      </c>
      <c r="F5" s="18" t="s">
        <v>25</v>
      </c>
      <c r="G5" s="19">
        <v>0</v>
      </c>
      <c r="H5" s="19">
        <v>15500</v>
      </c>
      <c r="I5" s="19">
        <v>15054</v>
      </c>
      <c r="J5" s="20"/>
      <c r="K5" s="20"/>
      <c r="L5" s="20"/>
      <c r="M5" s="21" t="s">
        <v>26</v>
      </c>
      <c r="N5" s="22">
        <f>IF(G5&gt;0,I5/G5,0)</f>
        <v>0</v>
      </c>
      <c r="O5" s="22">
        <f>IF(H5&gt;0,I5/H5,0)</f>
        <v>0.97122580645161294</v>
      </c>
      <c r="P5" s="23">
        <f>IF(J5=0,0,L5/J5)</f>
        <v>0</v>
      </c>
      <c r="Q5" s="23">
        <f>IF(L5=0,0,L5/K5)</f>
        <v>0</v>
      </c>
      <c r="R5" s="1"/>
      <c r="S5" s="1"/>
      <c r="T5" s="1"/>
      <c r="U5" s="1"/>
      <c r="V5" s="1"/>
      <c r="W5" s="1"/>
      <c r="X5" s="1"/>
      <c r="Y5" s="1"/>
      <c r="Z5" s="1"/>
    </row>
    <row r="6" spans="1:26" ht="11.25" customHeight="1" x14ac:dyDescent="0.2">
      <c r="A6" s="18" t="s">
        <v>27</v>
      </c>
      <c r="B6" s="18" t="s">
        <v>21</v>
      </c>
      <c r="C6" s="18" t="s">
        <v>29</v>
      </c>
      <c r="D6" s="18" t="s">
        <v>23</v>
      </c>
      <c r="E6" s="18" t="s">
        <v>30</v>
      </c>
      <c r="F6" s="18" t="s">
        <v>31</v>
      </c>
      <c r="G6" s="19">
        <v>0</v>
      </c>
      <c r="H6" s="19">
        <v>33500</v>
      </c>
      <c r="I6" s="19">
        <v>32684.92</v>
      </c>
      <c r="J6" s="20"/>
      <c r="K6" s="20"/>
      <c r="L6" s="20"/>
      <c r="M6" s="21" t="s">
        <v>26</v>
      </c>
      <c r="N6" s="22">
        <f>IF(G6&gt;0,I6/G6,0)</f>
        <v>0</v>
      </c>
      <c r="O6" s="22">
        <f>IF(H6&gt;0,I6/H6,0)</f>
        <v>0.97566925373134328</v>
      </c>
      <c r="P6" s="23">
        <f>IF(J6=0,0,L6/J6)</f>
        <v>0</v>
      </c>
      <c r="Q6" s="23">
        <f>IF(L6=0,0,L6/K6)</f>
        <v>0</v>
      </c>
      <c r="R6" s="1"/>
      <c r="S6" s="1"/>
      <c r="T6" s="1"/>
      <c r="U6" s="1"/>
      <c r="V6" s="1"/>
      <c r="W6" s="1"/>
      <c r="X6" s="1"/>
      <c r="Y6" s="1"/>
      <c r="Z6" s="1"/>
    </row>
    <row r="7" spans="1:26" ht="11.25" customHeight="1" x14ac:dyDescent="0.2">
      <c r="A7" s="18" t="s">
        <v>27</v>
      </c>
      <c r="B7" s="18" t="s">
        <v>21</v>
      </c>
      <c r="C7" s="18" t="s">
        <v>32</v>
      </c>
      <c r="D7" s="18" t="s">
        <v>23</v>
      </c>
      <c r="E7" s="18" t="s">
        <v>30</v>
      </c>
      <c r="F7" s="18" t="s">
        <v>31</v>
      </c>
      <c r="G7" s="19">
        <v>0</v>
      </c>
      <c r="H7" s="19">
        <v>542500</v>
      </c>
      <c r="I7" s="19">
        <v>540971.5</v>
      </c>
      <c r="J7" s="20"/>
      <c r="K7" s="20"/>
      <c r="L7" s="20"/>
      <c r="M7" s="21" t="s">
        <v>26</v>
      </c>
      <c r="N7" s="22">
        <f>IF(G7&gt;0,I7/G7,0)</f>
        <v>0</v>
      </c>
      <c r="O7" s="22">
        <f>IF(H7&gt;0,I7/H7,0)</f>
        <v>0.99718248847926272</v>
      </c>
      <c r="P7" s="23">
        <f>IF(J7=0,0,L7/J7)</f>
        <v>0</v>
      </c>
      <c r="Q7" s="23">
        <f>IF(L7=0,0,L7/K7)</f>
        <v>0</v>
      </c>
      <c r="R7" s="1"/>
      <c r="S7" s="1"/>
      <c r="T7" s="1"/>
      <c r="U7" s="1"/>
      <c r="V7" s="1"/>
      <c r="W7" s="1"/>
      <c r="X7" s="1"/>
      <c r="Y7" s="1"/>
      <c r="Z7" s="1"/>
    </row>
    <row r="8" spans="1:26" ht="11.25" x14ac:dyDescent="0.2">
      <c r="A8" s="1"/>
      <c r="B8" s="1"/>
      <c r="C8" s="1"/>
      <c r="D8" s="1"/>
      <c r="E8" s="1"/>
      <c r="F8" s="1"/>
      <c r="G8" s="1"/>
      <c r="H8" s="1"/>
      <c r="I8" s="1"/>
      <c r="J8" s="1"/>
      <c r="P8" s="24">
        <f t="shared" ref="P8" si="0">IF(J8=0,0,L8/J8)</f>
        <v>0</v>
      </c>
      <c r="Q8" s="24">
        <f t="shared" ref="Q8" si="1">IF(L8=0,0,L8/K8)</f>
        <v>0</v>
      </c>
      <c r="R8" s="1"/>
      <c r="S8" s="1"/>
      <c r="T8" s="1"/>
      <c r="U8" s="1"/>
      <c r="V8" s="1"/>
      <c r="W8" s="1"/>
      <c r="X8" s="1"/>
      <c r="Y8" s="1"/>
      <c r="Z8" s="1"/>
    </row>
    <row r="9" spans="1:26" ht="11.25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1.25" customHeight="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1.25" customHeight="1" x14ac:dyDescent="0.2">
      <c r="A11" s="1" t="s">
        <v>34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1.25" customHeight="1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1.25" customHeight="1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1.25" customHeight="1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1.25" customHeight="1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1.25" customHeight="1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1.25" customHeight="1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1.25" customHeight="1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1.25" customHeight="1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1.25" customHeight="1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1.25" customHeight="1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1.25" customHeight="1" x14ac:dyDescent="0.2">
      <c r="A22" s="1"/>
      <c r="B22" s="25"/>
      <c r="C22" s="25"/>
      <c r="D22" s="25" t="s">
        <v>35</v>
      </c>
      <c r="E22" s="1"/>
      <c r="F22" s="1"/>
      <c r="G22" s="1"/>
      <c r="H22" s="26" t="s">
        <v>36</v>
      </c>
      <c r="I22" s="26"/>
      <c r="J22" s="26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1.25" customHeight="1" x14ac:dyDescent="0.2">
      <c r="A23" s="1"/>
      <c r="B23" s="25"/>
      <c r="C23" s="25"/>
      <c r="D23" s="25" t="s">
        <v>37</v>
      </c>
      <c r="E23" s="1"/>
      <c r="F23" s="1"/>
      <c r="G23" s="1"/>
      <c r="H23" s="26" t="s">
        <v>38</v>
      </c>
      <c r="I23" s="26"/>
      <c r="J23" s="26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1.25" customHeight="1" x14ac:dyDescent="0.2">
      <c r="A24" s="1"/>
      <c r="B24" s="25"/>
      <c r="C24" s="25"/>
      <c r="D24" s="25" t="s">
        <v>39</v>
      </c>
      <c r="E24" s="1"/>
      <c r="F24" s="1"/>
      <c r="G24" s="1"/>
      <c r="H24" s="26" t="s">
        <v>40</v>
      </c>
      <c r="I24" s="26"/>
      <c r="J24" s="26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1.25" customHeight="1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1.25" customHeight="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1.25" customHeight="1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1.25" customHeight="1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1.25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1.25" customHeight="1" x14ac:dyDescent="0.2">
      <c r="A30" s="12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1.2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1.25" customHeight="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1.25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1.25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1.25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1.25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1.2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1.2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1.2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1.2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1.2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1.2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1.2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1.2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1.2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1.2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1.2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1.2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1.2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1.2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1.2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1.2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1.2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1.2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1.2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1.2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1.2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1.2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1.2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1.2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1.2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1.2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1.2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1.2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1.2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1.2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1.2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1.2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1.2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1.2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1.2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1.2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1.2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1.2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1.2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1.2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1.2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1.2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1.2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1.2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1.2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1.2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1.2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1.2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1.2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1.2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1.2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1.2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1.2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1.2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1.2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1.2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1.2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1.2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1.2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1.2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1.2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1.2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1.2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1.2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1.2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1.2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1.2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1.2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1.2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1.2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1.2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1.2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1.2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1.2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1.2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1.2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1.2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1.2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1.2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1.2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1.2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1.2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1.2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1.2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1.2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1.2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1.2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1.2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1.2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1.2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1.2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1.2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1.2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1.2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1.2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1.2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1.2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1.2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1.2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1.2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1.2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1.2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1.2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1.2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1.2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1.2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1.2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1.2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1.2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1.2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1.2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1.2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1.2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1.2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1.2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1.2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1.2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1.2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1.2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1.2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1.2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1.2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1.2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1.2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1.2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1.2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1.2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1.2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1.2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1.2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1.2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1.2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1.2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1.2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1.2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1.2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1.2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1.2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1.2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1.2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1.2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1.2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1.2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1.2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1.2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1.2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1.2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1.2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1.2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1.2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1.2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1.2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1.2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1.2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1.2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1.2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1.2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1.2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1.2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1.2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1.2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1.2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1.2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1.2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1.2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1.2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1.2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1.2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1.2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1.2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1.2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1.2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1.2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1.2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1.2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1.2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1.2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1.2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1.2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1.2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1.2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1.2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1.2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1.2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1.2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1.2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1.2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1.2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1.2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1.2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1.2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1.2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1.2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1.2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1.2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1.2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1.2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1.2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1.2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1.2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1.2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1.2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1.2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1.2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1.2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1.2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1.2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1.2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1.2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1.2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1.2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1.2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1.2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1.2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1.2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1.2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1.2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1.2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1.2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1.2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1.2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1.2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1.2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1.2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1.2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1.2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1.2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1.2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1.2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1.2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1.2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1.2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1.2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1.2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1.2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1.2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1.2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1.2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1.2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1.2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1.2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1.2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1.2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1.2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1.2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1.2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1.2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1.2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1.2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1.2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1.2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1.2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1.2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1.2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1.2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1.2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1.2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1.2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1.2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1.2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1.2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1.2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1.2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1.2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1.2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1.2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1.2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1.2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1.2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1.2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1.2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1.2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1.2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1.2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1.2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1.2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1.2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1.2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1.2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1.2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1.2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1.2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1.2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1.2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1.2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1.2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1.2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1.2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1.2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1.2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1.2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1.2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1.2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1.2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1.2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1.2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1.2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1.2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1.2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1.2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1.2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1.2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1.2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1.2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1.2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1.2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1.2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1.2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1.2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1.2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1.2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1.2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1.2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1.2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1.2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1.2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1.2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1.2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1.2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1.2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1.2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1.2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1.2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1.2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1.2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1.2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1.2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1.2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1.2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1.2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1.2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1.2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1.2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1.2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1.2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1.2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1.2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1.2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1.2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1.2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1.2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1.2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1.2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1.2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1.2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1.2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1.2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1.2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1.2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1.2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1.2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1.2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1.2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1.2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1.2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1.2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1.2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1.2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1.2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1.2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1.2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1.2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1.2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1.2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1.2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1.2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1.2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1.2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1.2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1.2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1.2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1.2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1.2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1.2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1.2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1.2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1.2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1.2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1.2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1.2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1.2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1.2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1.2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1.2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1.2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1.2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1.2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1.2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1.2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1.2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1.2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1.2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1.2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1.2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1.2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1.2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1.2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1.2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1.2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1.2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1.2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1.2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1.2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1.2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1.2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1.2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1.2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1.2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1.2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1.2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1.2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1.2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1.2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1.2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1.2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1.2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1.2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1.2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1.2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1.2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1.2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1.2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1.2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1.2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1.2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1.2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1.2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1.2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1.2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1.2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1.2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1.2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1.2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1.2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1.2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1.2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1.2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1.2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1.2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1.2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1.2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1.2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1.2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1.2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1.2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1.2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1.2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1.2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1.2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1.2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1.2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1.2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1.2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1.2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1.2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1.2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1.2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1.2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1.2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1.2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1.2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1.2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1.2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1.2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1.2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1.2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1.2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1.2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1.2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1.2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1.2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1.2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1.2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1.2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1.2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1.2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1.2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1.2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1.2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1.2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1.2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1.2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1.2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1.2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1.2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1.2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1.2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1.2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1.2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1.2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1.2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1.2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1.2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1.2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1.2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1.2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1.2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1.2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1.2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1.2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1.2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1.2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1.2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1.2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1.2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1.2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1.2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1.2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1.2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1.2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1.2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1.2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1.2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1.2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1.2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1.2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1.2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1.2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1.2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1.2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1.2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1.2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1.2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1.2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1.2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1.2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1.2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1.2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1.2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1.2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1.2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1.2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1.2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1.2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1.2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1.2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1.2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1.2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1.2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1.2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1.2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1.2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1.2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1.2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1.2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1.2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1.2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1.2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1.2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1.2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1.2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1.2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1.2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1.2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1.2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1.2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1.2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1.2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1.2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1.2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1.2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1.2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1.2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1.2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1.2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1.2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1.2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1.2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1.2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1.2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1.2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1.2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1.2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1.2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1.2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1.2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1.2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1.2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1.2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1.2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1.2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1.2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1.2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1.2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1.2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1.2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1.2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1.2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1.2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1.2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1.2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1.2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1.2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1.2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1.2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1.2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1.2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1.2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1.2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1.2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1.2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1.2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1.2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1.2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1.2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1.2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1.2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1.2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1.2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1.2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1.2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1.2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1.2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1.2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1.2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1.2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1.2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1.2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1.2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1.2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1.2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1.2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1.2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1.2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1.2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1.2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1.2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1.2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1.2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1.2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1.2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1.2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1.2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1.2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1.2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1.2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1.2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1.2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1.2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1.2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1.2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1.2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1.2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1.2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1.2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1.2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1.2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1.2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1.2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1.2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1.2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1.2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1.2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1.2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1.2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1.2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1.2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1.2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1.2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1.2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1.2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1.2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1.2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1.2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1.2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1.2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1.2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1.2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1.2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1.2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1.2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1.2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1.2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1.2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1.2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1.2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1.2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1.2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1.2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1.2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1.2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1.2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1.2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1.2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1.2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1.2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1.2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1.2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1.2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1.2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1.2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1.2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1.2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1.2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1.2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1.2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1.2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1.2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1.2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1.2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1.2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1.2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1.2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1.2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1.2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1.2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1.2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1.2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1.2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1.2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1.2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1.2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1.2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1.2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1.2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1.2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1.2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1.2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1.2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1.2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1.2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1.2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1.2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1.2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1.2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1.2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1.2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1.2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1.2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1.2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1.2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1.2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1.2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1.2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1.2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1.2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1.2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1.2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1.2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1.2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1.2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1.2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1.2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1.2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1.2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1.2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1.2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1.2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1.2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1.2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1.2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1.2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1.2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1.2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1.2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1.2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1.2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1.2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1.2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1.2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1.2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1.2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1.2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1.2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1.2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1.2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1.2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1.2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1.2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1.2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1.2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1.2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1.2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1.2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1.2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1.2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1.2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1.2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1.2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1.2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1.2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1.2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1.2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1.2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1.2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1.2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1.2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1.2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1.2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1.2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1.2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1.2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1.2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1.2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1.2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1.2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1.2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1.2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1.2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1.2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1.2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1.2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1.2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1.2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1.2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1.2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1.2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1.2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1.2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1.2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1.2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1.2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1.2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1.2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1.2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1.2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1.2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1.2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1.2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1.2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1.2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1.2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1.2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1.2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1.2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1.2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1.2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1.2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1.2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1.2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1.2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1.2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1.2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1.2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1.2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1.2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1.2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1.2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1.2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1.2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1.2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1.2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1.2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1.2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1.2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1.2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1.2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1.2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1.2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1.2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1.2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1.2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1.2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1.2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1.2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1.2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1.2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1.2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1.2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1.2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1.2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1.2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1.2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1.2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1.2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1.2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1.2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1.2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1.2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1.2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1.2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1.2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1.2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1.2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1.2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1.2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1.2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1.2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1.2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1.2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1.2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1.2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1.2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1.2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1.2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1.2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1.2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1.2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1.2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1.2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1.2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1.2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1.2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1.2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1.2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1.2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1.2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1.2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1.2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1.2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1.2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1.2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1.2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1.2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1.2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1.2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1.2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1.2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1.2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1.2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1.2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1.2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1.2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1.2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1.2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1.2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1.2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1.2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1.2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1.2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1.2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1.2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1.2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1.2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1.2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1.2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1.2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1.2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1.2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1.2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1.2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1.2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1.2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1.2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1.2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1.2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1.2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1.2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1.2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1.2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1.2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1.2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1.2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1.2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1.2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1.2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1.2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1.2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1.2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1.2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1.2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1.2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1.25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1.25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1.25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1.25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1.25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1.25" customHeight="1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1.25" customHeight="1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1.25" customHeight="1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1.25" customHeight="1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1.25" customHeight="1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1.25" customHeight="1" x14ac:dyDescent="0.2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1.25" customHeight="1" x14ac:dyDescent="0.2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autoFilter ref="A3:Q29" xr:uid="{00000000-0009-0000-0000-000000000000}"/>
  <mergeCells count="5">
    <mergeCell ref="A1:Q1"/>
    <mergeCell ref="K2:M2"/>
    <mergeCell ref="H22:J22"/>
    <mergeCell ref="H23:J23"/>
    <mergeCell ref="H24:J24"/>
  </mergeCells>
  <pageMargins left="0.7" right="0.7" top="0.75" bottom="0.75" header="0" footer="0"/>
  <pageSetup scale="42"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Props1.xml><?xml version="1.0" encoding="utf-8"?>
<ds:datastoreItem xmlns:ds="http://schemas.openxmlformats.org/officeDocument/2006/customXml" ds:itemID="{5FC538A5-6692-4947-8AFC-62E6B155384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C552183-7D40-4B7B-8EF9-6CE6F8004B2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E2F589B-3FAC-4AC5-A63C-1EEB8B32130F}">
  <ds:schemaRefs>
    <ds:schemaRef ds:uri="http://www.w3.org/XML/1998/namespace"/>
    <ds:schemaRef ds:uri="0c865bf4-0f22-4e4d-b041-7b0c1657e5a8"/>
    <ds:schemaRef ds:uri="http://schemas.microsoft.com/office/2006/metadata/properties"/>
    <ds:schemaRef ds:uri="http://purl.org/dc/terms/"/>
    <ds:schemaRef ds:uri="http://purl.org/dc/elements/1.1/"/>
    <ds:schemaRef ds:uri="http://schemas.openxmlformats.org/package/2006/metadata/core-properties"/>
    <ds:schemaRef ds:uri="http://purl.org/dc/dcmitype/"/>
    <ds:schemaRef ds:uri="6aa8a68a-ab09-4ac8-a697-fdce915bc567"/>
    <ds:schemaRef ds:uri="http://schemas.microsoft.com/office/2006/documentManagement/typ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PPI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Alexa Balcazar</cp:lastModifiedBy>
  <cp:revision/>
  <dcterms:created xsi:type="dcterms:W3CDTF">2024-04-08T20:30:24Z</dcterms:created>
  <dcterms:modified xsi:type="dcterms:W3CDTF">2025-01-15T17:27:39Z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