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MICHELLE\SIRET-CUENTA PUBLICA\2024\4TO. TRIMESTRE\SIRET\"/>
    </mc:Choice>
  </mc:AlternateContent>
  <xr:revisionPtr revIDLastSave="0" documentId="13_ncr:1_{7B998335-F9AE-4CD6-8B03-358E215B314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" l="1"/>
  <c r="D35" i="1"/>
  <c r="C35" i="1"/>
  <c r="B35" i="1"/>
  <c r="D27" i="1"/>
  <c r="D39" i="1" s="1"/>
  <c r="C27" i="1"/>
  <c r="C39" i="1" s="1"/>
  <c r="B27" i="1"/>
  <c r="B24" i="1"/>
  <c r="D14" i="1"/>
  <c r="C14" i="1"/>
  <c r="B14" i="1"/>
  <c r="D3" i="1"/>
  <c r="D24" i="1" s="1"/>
  <c r="C3" i="1"/>
  <c r="C24" i="1" s="1"/>
  <c r="B3" i="1"/>
</calcChain>
</file>

<file path=xl/sharedStrings.xml><?xml version="1.0" encoding="utf-8"?>
<sst xmlns="http://schemas.openxmlformats.org/spreadsheetml/2006/main" count="51" uniqueCount="43">
  <si>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</si>
  <si>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</si>
  <si>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</si>
  <si>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</si>
  <si>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</si>
  <si>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</si>
  <si>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</si>
  <si>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</si>
  <si>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</si>
  <si>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</si>
  <si>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</si>
  <si>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</si>
  <si>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</si>
  <si>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</si>
  <si>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</si>
  <si>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</si>
  <si>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</si>
  <si>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</si>
  <si>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</si>
  <si>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</si>
  <si>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</si>
  <si>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</si>
  <si>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</si>
  <si>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</si>
  <si>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</si>
  <si>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</si>
  <si>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</si>
  <si>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</si>
  <si>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</si>
  <si>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</si>
  <si>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</si>
  <si>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</si>
  <si>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</si>
  <si>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</si>
  <si>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</si>
  <si>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Instituto para las Personas con Discapacidad Salamanca
Flujo de Fondos
Del 1 de Enero al 31 de Diciembre de 2024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</si>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</sst>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/>
    <xf numFmtId="164" fontId="2" fillId="0" borderId="6" xfId="0" applyNumberFormat="1" applyFont="1" applyBorder="1"/>
    <xf numFmtId="164" fontId="5" fillId="0" borderId="0" xfId="0" applyNumberFormat="1" applyFont="1"/>
    <xf numFmtId="164" fontId="5" fillId="0" borderId="6" xfId="0" applyNumberFormat="1" applyFont="1" applyBorder="1"/>
    <xf numFmtId="0" fontId="7" fillId="0" borderId="0" xfId="3" applyFont="1" applyAlignment="1" applyProtection="1">
      <alignment horizontal="center" vertical="top"/>
      <protection locked="0"/>
    </xf>
    <xf numFmtId="0" fontId="7" fillId="0" borderId="0" xfId="3" applyFont="1" applyAlignment="1" applyProtection="1">
      <alignment vertical="top"/>
      <protection locked="0"/>
    </xf>
    <xf numFmtId="0" fontId="7" fillId="0" borderId="0" xfId="3" applyFont="1" applyAlignment="1" applyProtection="1">
      <alignment horizontal="center" vertical="top"/>
      <protection locked="0"/>
    </xf>
  </cellXfs>
  <cellStyles count="4">
    <cellStyle name="Normal" xfId="0" builtinId="0"/>
    <cellStyle name="Normal 2" xfId="1" xr:uid="{00000000-0005-0000-0000-000001000000}"/>
    <cellStyle name="Normal 2 2" xfId="3" xr:uid="{319BF7C5-92C5-4A65-BC8C-316332721071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showGridLines="0" tabSelected="1" zoomScaleNormal="100" workbookViewId="0">
      <selection activeCell="F48" sqref="F48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18" t="s">
        <v>35</v>
      </c>
      <c r="B1" s="19"/>
      <c r="C1" s="19"/>
      <c r="D1" s="2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21">
        <f>SUM(B4:B13)</f>
        <v>5645810.6699999999</v>
      </c>
      <c r="C3" s="21">
        <f t="shared" ref="C3:D3" si="0">SUM(C4:C13)</f>
        <v>6261071.8799999999</v>
      </c>
      <c r="D3" s="2">
        <f t="shared" si="0"/>
        <v>6261071.8799999999</v>
      </c>
    </row>
    <row r="4" spans="1:4" x14ac:dyDescent="0.2">
      <c r="A4" s="14" t="s">
        <v>5</v>
      </c>
      <c r="B4" s="22">
        <v>0</v>
      </c>
      <c r="C4" s="22">
        <v>0</v>
      </c>
      <c r="D4" s="3">
        <v>0</v>
      </c>
    </row>
    <row r="5" spans="1:4" x14ac:dyDescent="0.2">
      <c r="A5" s="14" t="s">
        <v>6</v>
      </c>
      <c r="B5" s="22">
        <v>0</v>
      </c>
      <c r="C5" s="22">
        <v>0</v>
      </c>
      <c r="D5" s="3">
        <v>0</v>
      </c>
    </row>
    <row r="6" spans="1:4" x14ac:dyDescent="0.2">
      <c r="A6" s="14" t="s">
        <v>7</v>
      </c>
      <c r="B6" s="22">
        <v>0</v>
      </c>
      <c r="C6" s="22">
        <v>0</v>
      </c>
      <c r="D6" s="3">
        <v>0</v>
      </c>
    </row>
    <row r="7" spans="1:4" x14ac:dyDescent="0.2">
      <c r="A7" s="14" t="s">
        <v>8</v>
      </c>
      <c r="B7" s="22">
        <v>0</v>
      </c>
      <c r="C7" s="22">
        <v>0</v>
      </c>
      <c r="D7" s="3">
        <v>0</v>
      </c>
    </row>
    <row r="8" spans="1:4" x14ac:dyDescent="0.2">
      <c r="A8" s="14" t="s">
        <v>9</v>
      </c>
      <c r="B8" s="22">
        <v>0</v>
      </c>
      <c r="C8" s="22">
        <v>328.71</v>
      </c>
      <c r="D8" s="3">
        <v>328.71</v>
      </c>
    </row>
    <row r="9" spans="1:4" x14ac:dyDescent="0.2">
      <c r="A9" s="14" t="s">
        <v>10</v>
      </c>
      <c r="B9" s="22">
        <v>0</v>
      </c>
      <c r="C9" s="22">
        <v>0</v>
      </c>
      <c r="D9" s="3">
        <v>0</v>
      </c>
    </row>
    <row r="10" spans="1:4" x14ac:dyDescent="0.2">
      <c r="A10" s="14" t="s">
        <v>11</v>
      </c>
      <c r="B10" s="22">
        <v>760902.5</v>
      </c>
      <c r="C10" s="22">
        <v>1375835</v>
      </c>
      <c r="D10" s="3">
        <v>1375835</v>
      </c>
    </row>
    <row r="11" spans="1:4" x14ac:dyDescent="0.2">
      <c r="A11" s="14" t="s">
        <v>12</v>
      </c>
      <c r="B11" s="22">
        <v>0</v>
      </c>
      <c r="C11" s="22">
        <v>0</v>
      </c>
      <c r="D11" s="3">
        <v>0</v>
      </c>
    </row>
    <row r="12" spans="1:4" x14ac:dyDescent="0.2">
      <c r="A12" s="14" t="s">
        <v>13</v>
      </c>
      <c r="B12" s="22">
        <v>4884908.17</v>
      </c>
      <c r="C12" s="22">
        <v>4884908.17</v>
      </c>
      <c r="D12" s="3">
        <v>4884908.17</v>
      </c>
    </row>
    <row r="13" spans="1:4" x14ac:dyDescent="0.2">
      <c r="A13" s="14" t="s">
        <v>14</v>
      </c>
      <c r="B13" s="22">
        <v>0</v>
      </c>
      <c r="C13" s="22">
        <v>0</v>
      </c>
      <c r="D13" s="3">
        <v>0</v>
      </c>
    </row>
    <row r="14" spans="1:4" x14ac:dyDescent="0.2">
      <c r="A14" s="7" t="s">
        <v>15</v>
      </c>
      <c r="B14" s="17">
        <f>SUM(B15:B23)</f>
        <v>5645810.6699999999</v>
      </c>
      <c r="C14" s="17">
        <f t="shared" ref="C14:D14" si="1">SUM(C15:C23)</f>
        <v>5805644.4500000002</v>
      </c>
      <c r="D14" s="4">
        <f t="shared" si="1"/>
        <v>5786754.4500000002</v>
      </c>
    </row>
    <row r="15" spans="1:4" x14ac:dyDescent="0.2">
      <c r="A15" s="14" t="s">
        <v>16</v>
      </c>
      <c r="B15" s="22">
        <v>4770146.17</v>
      </c>
      <c r="C15" s="22">
        <v>4309448.05</v>
      </c>
      <c r="D15" s="3">
        <v>4309448.05</v>
      </c>
    </row>
    <row r="16" spans="1:4" x14ac:dyDescent="0.2">
      <c r="A16" s="14" t="s">
        <v>17</v>
      </c>
      <c r="B16" s="22">
        <v>382702.5</v>
      </c>
      <c r="C16" s="22">
        <v>397521.07</v>
      </c>
      <c r="D16" s="3">
        <v>397521.07</v>
      </c>
    </row>
    <row r="17" spans="1:4" x14ac:dyDescent="0.2">
      <c r="A17" s="14" t="s">
        <v>18</v>
      </c>
      <c r="B17" s="22">
        <v>492962</v>
      </c>
      <c r="C17" s="22">
        <v>439413.91</v>
      </c>
      <c r="D17" s="3">
        <v>420523.91</v>
      </c>
    </row>
    <row r="18" spans="1:4" x14ac:dyDescent="0.2">
      <c r="A18" s="14" t="s">
        <v>13</v>
      </c>
      <c r="B18" s="22">
        <v>0</v>
      </c>
      <c r="C18" s="22">
        <v>0</v>
      </c>
      <c r="D18" s="3">
        <v>0</v>
      </c>
    </row>
    <row r="19" spans="1:4" x14ac:dyDescent="0.2">
      <c r="A19" s="14" t="s">
        <v>19</v>
      </c>
      <c r="B19" s="22">
        <v>0</v>
      </c>
      <c r="C19" s="22">
        <v>659261.42000000004</v>
      </c>
      <c r="D19" s="3">
        <v>659261.42000000004</v>
      </c>
    </row>
    <row r="20" spans="1:4" x14ac:dyDescent="0.2">
      <c r="A20" s="14" t="s">
        <v>20</v>
      </c>
      <c r="B20" s="22">
        <v>0</v>
      </c>
      <c r="C20" s="22">
        <v>0</v>
      </c>
      <c r="D20" s="3">
        <v>0</v>
      </c>
    </row>
    <row r="21" spans="1:4" x14ac:dyDescent="0.2">
      <c r="A21" s="14" t="s">
        <v>21</v>
      </c>
      <c r="B21" s="22">
        <v>0</v>
      </c>
      <c r="C21" s="22">
        <v>0</v>
      </c>
      <c r="D21" s="3">
        <v>0</v>
      </c>
    </row>
    <row r="22" spans="1:4" x14ac:dyDescent="0.2">
      <c r="A22" s="14" t="s">
        <v>22</v>
      </c>
      <c r="B22" s="22">
        <v>0</v>
      </c>
      <c r="C22" s="22">
        <v>0</v>
      </c>
      <c r="D22" s="3">
        <v>0</v>
      </c>
    </row>
    <row r="23" spans="1:4" x14ac:dyDescent="0.2">
      <c r="A23" s="14" t="s">
        <v>23</v>
      </c>
      <c r="B23" s="22">
        <v>0</v>
      </c>
      <c r="C23" s="22">
        <v>0</v>
      </c>
      <c r="D23" s="3">
        <v>0</v>
      </c>
    </row>
    <row r="24" spans="1:4" x14ac:dyDescent="0.2">
      <c r="A24" s="15" t="s">
        <v>24</v>
      </c>
      <c r="B24" s="23">
        <f>B3-B14</f>
        <v>0</v>
      </c>
      <c r="C24" s="23">
        <f>C3-C14</f>
        <v>455427.4299999997</v>
      </c>
      <c r="D24" s="5">
        <f>D3-D14</f>
        <v>474317.4299999997</v>
      </c>
    </row>
    <row r="25" spans="1:4" x14ac:dyDescent="0.2">
      <c r="A25" s="16"/>
      <c r="B25" s="17"/>
      <c r="C25" s="17"/>
      <c r="D25" s="17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24">
        <f>SUM(B28:B34)</f>
        <v>0</v>
      </c>
      <c r="C27" s="24">
        <f>SUM(C28:C34)</f>
        <v>455427.43000000005</v>
      </c>
      <c r="D27" s="25">
        <f>SUM(D28:D34)</f>
        <v>474317.43000000005</v>
      </c>
    </row>
    <row r="28" spans="1:4" x14ac:dyDescent="0.2">
      <c r="A28" s="11" t="s">
        <v>26</v>
      </c>
      <c r="B28" s="26">
        <v>0</v>
      </c>
      <c r="C28" s="26">
        <v>470064.03</v>
      </c>
      <c r="D28" s="27">
        <v>488954.03</v>
      </c>
    </row>
    <row r="29" spans="1:4" x14ac:dyDescent="0.2">
      <c r="A29" s="11" t="s">
        <v>27</v>
      </c>
      <c r="B29" s="26">
        <v>0</v>
      </c>
      <c r="C29" s="26">
        <v>0</v>
      </c>
      <c r="D29" s="27">
        <v>0</v>
      </c>
    </row>
    <row r="30" spans="1:4" x14ac:dyDescent="0.2">
      <c r="A30" s="11" t="s">
        <v>28</v>
      </c>
      <c r="B30" s="26">
        <v>0</v>
      </c>
      <c r="C30" s="26">
        <v>0</v>
      </c>
      <c r="D30" s="27">
        <v>0</v>
      </c>
    </row>
    <row r="31" spans="1:4" x14ac:dyDescent="0.2">
      <c r="A31" s="11" t="s">
        <v>29</v>
      </c>
      <c r="B31" s="26">
        <v>0</v>
      </c>
      <c r="C31" s="26">
        <v>-14636.6</v>
      </c>
      <c r="D31" s="27">
        <v>-14636.6</v>
      </c>
    </row>
    <row r="32" spans="1:4" x14ac:dyDescent="0.2">
      <c r="A32" s="11" t="s">
        <v>30</v>
      </c>
      <c r="B32" s="26">
        <v>0</v>
      </c>
      <c r="C32" s="26">
        <v>0</v>
      </c>
      <c r="D32" s="27">
        <v>0</v>
      </c>
    </row>
    <row r="33" spans="1:4" x14ac:dyDescent="0.2">
      <c r="A33" s="11" t="s">
        <v>31</v>
      </c>
      <c r="B33" s="26">
        <v>0</v>
      </c>
      <c r="C33" s="26">
        <v>0</v>
      </c>
      <c r="D33" s="27">
        <v>0</v>
      </c>
    </row>
    <row r="34" spans="1:4" x14ac:dyDescent="0.2">
      <c r="A34" s="11" t="s">
        <v>32</v>
      </c>
      <c r="B34" s="26">
        <v>0</v>
      </c>
      <c r="C34" s="26">
        <v>0</v>
      </c>
      <c r="D34" s="27">
        <v>0</v>
      </c>
    </row>
    <row r="35" spans="1:4" x14ac:dyDescent="0.2">
      <c r="A35" s="12" t="s">
        <v>33</v>
      </c>
      <c r="B35" s="28">
        <f>SUM(B36:B38)</f>
        <v>0</v>
      </c>
      <c r="C35" s="28">
        <f>SUM(C36:C38)</f>
        <v>0</v>
      </c>
      <c r="D35" s="29">
        <f>SUM(D36:D38)</f>
        <v>0</v>
      </c>
    </row>
    <row r="36" spans="1:4" x14ac:dyDescent="0.2">
      <c r="A36" s="11" t="s">
        <v>30</v>
      </c>
      <c r="B36" s="26">
        <v>0</v>
      </c>
      <c r="C36" s="26">
        <v>0</v>
      </c>
      <c r="D36" s="27">
        <v>0</v>
      </c>
    </row>
    <row r="37" spans="1:4" x14ac:dyDescent="0.2">
      <c r="A37" s="11" t="s">
        <v>31</v>
      </c>
      <c r="B37" s="26">
        <v>0</v>
      </c>
      <c r="C37" s="26">
        <v>0</v>
      </c>
      <c r="D37" s="27">
        <v>0</v>
      </c>
    </row>
    <row r="38" spans="1:4" x14ac:dyDescent="0.2">
      <c r="A38" s="11" t="s">
        <v>34</v>
      </c>
      <c r="B38" s="26">
        <v>0</v>
      </c>
      <c r="C38" s="26">
        <v>0</v>
      </c>
      <c r="D38" s="27">
        <v>0</v>
      </c>
    </row>
    <row r="39" spans="1:4" x14ac:dyDescent="0.2">
      <c r="A39" s="13" t="s">
        <v>24</v>
      </c>
      <c r="B39" s="23">
        <f>B27+B35</f>
        <v>0</v>
      </c>
      <c r="C39" s="23">
        <f>C27+C35</f>
        <v>455427.43000000005</v>
      </c>
      <c r="D39" s="5">
        <f>D27+D35</f>
        <v>474317.43000000005</v>
      </c>
    </row>
    <row r="42" spans="1:4" x14ac:dyDescent="0.2">
      <c r="A42" s="1" t="s">
        <v>36</v>
      </c>
    </row>
    <row r="54" spans="1:4" ht="13.5" x14ac:dyDescent="0.2">
      <c r="A54" s="30" t="s">
        <v>37</v>
      </c>
      <c r="B54" s="31"/>
      <c r="C54" s="32" t="s">
        <v>38</v>
      </c>
      <c r="D54" s="32"/>
    </row>
    <row r="55" spans="1:4" ht="13.5" x14ac:dyDescent="0.2">
      <c r="A55" s="30" t="s">
        <v>39</v>
      </c>
      <c r="B55" s="31"/>
      <c r="C55" s="32" t="s">
        <v>40</v>
      </c>
      <c r="D55" s="32"/>
    </row>
    <row r="56" spans="1:4" ht="13.5" x14ac:dyDescent="0.2">
      <c r="A56" s="30" t="s">
        <v>41</v>
      </c>
      <c r="B56" s="31"/>
      <c r="C56" s="32" t="s">
        <v>42</v>
      </c>
      <c r="D56" s="32"/>
    </row>
  </sheetData>
  <mergeCells count="4">
    <mergeCell ref="A1:D1"/>
    <mergeCell ref="C54:D54"/>
    <mergeCell ref="C55:D55"/>
    <mergeCell ref="C56:D56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Alexa Balcazar</cp:lastModifiedBy>
  <cp:revision/>
  <dcterms:created xsi:type="dcterms:W3CDTF">2017-12-20T04:54:53Z</dcterms:created>
  <dcterms:modified xsi:type="dcterms:W3CDTF">2025-01-15T17:23:28Z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