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14FB4B7D-E838-4EB8-AF20-33BBFBD1B3C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PI" sheetId="1" r:id="rId1"/>
  </sheets>
  <definedNames>
    <definedName name="_xlnm._FilterDatabase" localSheetId="0" hidden="1">PPI!$A$3:$Q$32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<sst xmlns="http://schemas.openxmlformats.org/spreadsheetml/2006/main" count="57" uniqueCount="40">
  <si>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</si>
  <si>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</si>
  <si>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</si>
  <si>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</si>
  <si>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</si>
  <si>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</si>
  <si>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</si>
  <si>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</si>
  <si>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</si>
  <si>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</si>
  <si>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</si>
  <si>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</si>
  <si>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</si>
  <si>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</si>
  <si>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</si>
  <si>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</si>
  <si>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</si>
  <si>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</si>
  <si>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</si>
  <si>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</si>
  <si>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Instituto Salmantino para las Personas con Discapacidad 
Programas y Proyectos de Inversión
Del 1 de Enero al 30 de Septiembre de 2024</t>
  </si>
  <si>
    <t>“Bajo protesta de decir verdad declaramos que los Estados Financieros y sus notas, son razonablemente correctos y son responsabilidad del emisor”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</si>
  <si>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</si>
  <si>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</si>
  <si>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</si>
  <si>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</si>
  <si>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</si>
  <si>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</si>
  <si>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E0001</t>
  </si>
  <si>
    <t>TRANSFORMANDO CON AMOR</t>
  </si>
  <si>
    <t>5150</t>
  </si>
  <si>
    <t>BIENES MUEBLES</t>
  </si>
  <si>
    <t>31120M26B010100</t>
  </si>
  <si>
    <t>5190</t>
  </si>
  <si>
    <t>5290</t>
  </si>
  <si>
    <t>31120M26B010300</t>
  </si>
  <si>
    <t>5310</t>
  </si>
  <si>
    <t>COORDINACION ADMINISTRATIVA</t>
  </si>
  <si>
    <t>COORDINACION DE REHABILITACION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</si>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</sst>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sz val="10"/>
      <name val="Arial"/>
      <family val="2"/>
    </font>
    <font>
      <b/>
      <sz val="9"/>
      <name val="Arial Unicode MS"/>
      <family val="2"/>
    </font>
    <font>
      <b/>
      <sz val="8"/>
      <name val="Arial"/>
      <family val="2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</cellStyleXfs>
  <cellXfs count="26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6" fillId="0" borderId="0" xfId="2" applyFont="1" applyAlignment="1" applyProtection="1">
      <alignment horizontal="center" vertical="top"/>
      <protection locked="0"/>
    </xf>
    <xf numFmtId="0" fontId="2" fillId="0" borderId="5" xfId="4" applyFont="1" applyBorder="1" applyAlignment="1" applyProtection="1">
      <alignment vertical="center" wrapText="1"/>
      <protection locked="0"/>
    </xf>
    <xf numFmtId="10" fontId="7" fillId="0" borderId="5" xfId="1" applyNumberFormat="1" applyFont="1" applyBorder="1" applyAlignment="1" applyProtection="1">
      <alignment horizontal="center" vertical="center" wrapText="1"/>
      <protection locked="0"/>
    </xf>
    <xf numFmtId="10" fontId="7" fillId="0" borderId="5" xfId="1" applyNumberFormat="1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/>
    <xf numFmtId="4" fontId="3" fillId="0" borderId="5" xfId="0" applyNumberFormat="1" applyFont="1" applyBorder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0" fontId="6" fillId="0" borderId="0" xfId="2" applyFont="1" applyAlignment="1" applyProtection="1">
      <alignment horizontal="center" vertical="top"/>
      <protection locked="0"/>
    </xf>
  </cellXfs>
  <cellStyles count="5">
    <cellStyle name="Normal" xfId="0" builtinId="0"/>
    <cellStyle name="Normal 2 2" xfId="2" xr:uid="{E139BB68-0B19-4FB2-B134-5F0259FDFEC1}"/>
    <cellStyle name="Normal 8" xfId="4" xr:uid="{750A2194-841F-44D1-BCC7-F88ADBD78C5F}"/>
    <cellStyle name="Normal_141008Reportes Cuadros Institucionales-sectorialesADV" xfId="3" xr:uid="{7F7E63CD-85E7-437D-BEFA-A03C840C740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selection activeCell="H13" sqref="H13"/>
    </sheetView>
  </sheetViews>
  <sheetFormatPr baseColWidth="10" defaultColWidth="16.83203125" defaultRowHeight="15" customHeight="1" x14ac:dyDescent="0.2"/>
  <cols>
    <col min="1" max="1" width="19.83203125" customWidth="1"/>
    <col min="2" max="2" width="33.5" customWidth="1"/>
    <col min="3" max="3" width="16.1640625" customWidth="1"/>
    <col min="4" max="4" width="35.33203125" customWidth="1"/>
    <col min="5" max="5" width="16.83203125" customWidth="1"/>
    <col min="6" max="6" width="31.83203125" bestFit="1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21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9" t="s">
        <v>0</v>
      </c>
      <c r="I2" s="4"/>
      <c r="J2" s="3"/>
      <c r="K2" s="24" t="s">
        <v>1</v>
      </c>
      <c r="L2" s="22"/>
      <c r="M2" s="23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11</v>
      </c>
      <c r="L3" s="15" t="s">
        <v>14</v>
      </c>
      <c r="M3" s="15" t="s">
        <v>15</v>
      </c>
      <c r="N3" s="16" t="s">
        <v>16</v>
      </c>
      <c r="O3" s="16" t="s">
        <v>17</v>
      </c>
      <c r="P3" s="17" t="s">
        <v>18</v>
      </c>
      <c r="Q3" s="17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8" t="s">
        <v>28</v>
      </c>
      <c r="B4" s="18" t="s">
        <v>29</v>
      </c>
      <c r="C4" s="18" t="s">
        <v>30</v>
      </c>
      <c r="D4" s="18" t="s">
        <v>31</v>
      </c>
      <c r="E4" s="18" t="s">
        <v>32</v>
      </c>
      <c r="F4" s="19" t="s">
        <v>37</v>
      </c>
      <c r="G4" s="20">
        <v>0</v>
      </c>
      <c r="H4" s="20">
        <v>71734.490000000005</v>
      </c>
      <c r="I4" s="20">
        <v>70551</v>
      </c>
      <c r="J4" s="19">
        <v>0</v>
      </c>
      <c r="K4" s="19">
        <v>0</v>
      </c>
      <c r="L4" s="19">
        <v>0</v>
      </c>
      <c r="M4" s="11" t="s">
        <v>39</v>
      </c>
      <c r="N4" s="12">
        <f>IF(G4&gt;0,I4/G4,0)</f>
        <v>0</v>
      </c>
      <c r="O4" s="12">
        <f>IF(H4&gt;0,I4/H4,0)</f>
        <v>0.98350179948306593</v>
      </c>
      <c r="P4" s="13">
        <f>IF(J4=0,0,L4/J4)</f>
        <v>0</v>
      </c>
      <c r="Q4" s="13">
        <f>IF(L4=0,0,L4/K4)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8" t="s">
        <v>28</v>
      </c>
      <c r="B5" s="18" t="s">
        <v>29</v>
      </c>
      <c r="C5" s="18" t="s">
        <v>33</v>
      </c>
      <c r="D5" s="18" t="s">
        <v>31</v>
      </c>
      <c r="E5" s="18" t="s">
        <v>32</v>
      </c>
      <c r="F5" s="19" t="s">
        <v>37</v>
      </c>
      <c r="G5" s="20">
        <v>0</v>
      </c>
      <c r="H5" s="20">
        <v>15500</v>
      </c>
      <c r="I5" s="20">
        <v>5988</v>
      </c>
      <c r="J5" s="19">
        <v>0</v>
      </c>
      <c r="K5" s="19">
        <v>0</v>
      </c>
      <c r="L5" s="19">
        <v>0</v>
      </c>
      <c r="M5" s="11" t="s">
        <v>39</v>
      </c>
      <c r="N5" s="12">
        <f>IF(G5&gt;0,I5/G5,0)</f>
        <v>0</v>
      </c>
      <c r="O5" s="12">
        <f>IF(H5&gt;0,I5/H5,0)</f>
        <v>0.38632258064516128</v>
      </c>
      <c r="P5" s="13">
        <f>IF(J5=0,0,L5/J5)</f>
        <v>0</v>
      </c>
      <c r="Q5" s="13">
        <f>IF(L5=0,0,L5/K5)</f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8" t="s">
        <v>28</v>
      </c>
      <c r="B6" s="18" t="s">
        <v>29</v>
      </c>
      <c r="C6" s="18" t="s">
        <v>34</v>
      </c>
      <c r="D6" s="18" t="s">
        <v>31</v>
      </c>
      <c r="E6" s="18" t="s">
        <v>35</v>
      </c>
      <c r="F6" s="19" t="s">
        <v>38</v>
      </c>
      <c r="G6" s="20">
        <v>0</v>
      </c>
      <c r="H6" s="20">
        <v>33500</v>
      </c>
      <c r="I6" s="20">
        <v>24385</v>
      </c>
      <c r="J6" s="19">
        <v>0</v>
      </c>
      <c r="K6" s="19">
        <v>0</v>
      </c>
      <c r="L6" s="19">
        <v>0</v>
      </c>
      <c r="M6" s="11" t="s">
        <v>39</v>
      </c>
      <c r="N6" s="12">
        <f>IF(G6&gt;0,I6/G6,0)</f>
        <v>0</v>
      </c>
      <c r="O6" s="12">
        <f>IF(H6&gt;0,I6/H6,0)</f>
        <v>0.72791044776119407</v>
      </c>
      <c r="P6" s="13">
        <f>IF(J6=0,0,L6/J6)</f>
        <v>0</v>
      </c>
      <c r="Q6" s="13">
        <f>IF(L6=0,0,L6/K6)</f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8" t="s">
        <v>28</v>
      </c>
      <c r="B7" s="18" t="s">
        <v>29</v>
      </c>
      <c r="C7" s="18" t="s">
        <v>36</v>
      </c>
      <c r="D7" s="18" t="s">
        <v>31</v>
      </c>
      <c r="E7" s="18" t="s">
        <v>35</v>
      </c>
      <c r="F7" s="19" t="s">
        <v>38</v>
      </c>
      <c r="G7" s="20">
        <v>0</v>
      </c>
      <c r="H7" s="20">
        <v>542500</v>
      </c>
      <c r="I7" s="20">
        <v>373530.6</v>
      </c>
      <c r="J7" s="19">
        <v>0</v>
      </c>
      <c r="K7" s="19">
        <v>0</v>
      </c>
      <c r="L7" s="19">
        <v>0</v>
      </c>
      <c r="M7" s="11" t="s">
        <v>39</v>
      </c>
      <c r="N7" s="12">
        <f>IF(G7&gt;0,I7/G7,0)</f>
        <v>0</v>
      </c>
      <c r="O7" s="12">
        <f>IF(H7&gt;0,I7/H7,0)</f>
        <v>0.68853566820276491</v>
      </c>
      <c r="P7" s="13">
        <f>IF(J7=0,0,L7/J7)</f>
        <v>0</v>
      </c>
      <c r="Q7" s="13">
        <f>IF(L7=0,0,L7/K7)</f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 t="s">
        <v>21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0"/>
      <c r="C22" s="10"/>
      <c r="D22" s="10" t="s">
        <v>22</v>
      </c>
      <c r="E22" s="1"/>
      <c r="F22" s="1"/>
      <c r="G22" s="1"/>
      <c r="H22" s="25" t="s">
        <v>23</v>
      </c>
      <c r="I22" s="25"/>
      <c r="J22" s="2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0"/>
      <c r="C23" s="10"/>
      <c r="D23" s="10" t="s">
        <v>24</v>
      </c>
      <c r="E23" s="1"/>
      <c r="F23" s="1"/>
      <c r="G23" s="1"/>
      <c r="H23" s="25" t="s">
        <v>25</v>
      </c>
      <c r="I23" s="25"/>
      <c r="J23" s="2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0"/>
      <c r="C24" s="10"/>
      <c r="D24" s="10" t="s">
        <v>26</v>
      </c>
      <c r="E24" s="1"/>
      <c r="F24" s="1"/>
      <c r="G24" s="1"/>
      <c r="H24" s="25" t="s">
        <v>27</v>
      </c>
      <c r="I24" s="25"/>
      <c r="J24" s="2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autoFilter ref="A3:Q32" xr:uid="{00000000-0009-0000-0000-000000000000}"/>
  <mergeCells count="5">
    <mergeCell ref="A1:Q1"/>
    <mergeCell ref="K2:M2"/>
    <mergeCell ref="H22:J22"/>
    <mergeCell ref="H23:J23"/>
    <mergeCell ref="H24:J24"/>
  </mergeCells>
  <phoneticPr fontId="8" type="noConversion"/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Alexa Balcazar</cp:lastModifiedBy>
  <cp:revision/>
  <dcterms:created xsi:type="dcterms:W3CDTF">2024-04-08T20:30:24Z</dcterms:created>
  <dcterms:modified xsi:type="dcterms:W3CDTF">2024-10-22T20:03:18Z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