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MICHELLE\SIRET-CUENTA PUBLICA\2024\2DO. TRIMESTRE\SIRET\Formatos\"/>
    </mc:Choice>
  </mc:AlternateContent>
  <xr:revisionPtr revIDLastSave="0" documentId="13_ncr:1_{E1080763-CBF3-428B-AF34-1ED2464E787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6" i="1"/>
  <c r="F4" i="1"/>
  <c r="F3" i="1"/>
  <c r="F5" i="1"/>
  <c r="E4" i="1"/>
  <c r="E12" i="1"/>
  <c r="E3" i="1"/>
  <c r="B3" i="1"/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D12" i="1"/>
  <c r="C12" i="1"/>
  <c r="B12" i="1"/>
  <c r="E11" i="1"/>
  <c r="F11" i="1" s="1"/>
  <c r="F10" i="1"/>
  <c r="E10" i="1"/>
  <c r="E9" i="1"/>
  <c r="F9" i="1" s="1"/>
  <c r="F8" i="1"/>
  <c r="E8" i="1"/>
  <c r="E7" i="1"/>
  <c r="F7" i="1" s="1"/>
  <c r="E6" i="1"/>
  <c r="D4" i="1"/>
  <c r="C4" i="1"/>
  <c r="B4" i="1"/>
  <c r="D3" i="1"/>
  <c r="C3" i="1"/>
  <c r="F13" i="1" l="1"/>
  <c r="F12" i="1" s="1"/>
</calcChain>
</file>

<file path=xl/sharedStrings.xml><?xml version="1.0" encoding="utf-8"?>
<sst xmlns="http://schemas.openxmlformats.org/spreadsheetml/2006/main" count="33" uniqueCount="33">
  <si>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</si>
  <si>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</si>
  <si>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</si>
  <si>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</si>
  <si>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</si>
  <si>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</si>
  <si>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</si>
  <si>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</si>
  <si>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</si>
  <si>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</si>
  <si>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</si>
  <si>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</si>
  <si>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</si>
  <si>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</si>
  <si>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</si>
  <si>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</si>
  <si>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</si>
  <si>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</si>
  <si>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</si>
  <si>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</si>
  <si>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</si>
  <si>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</si>
  <si>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</si>
  <si>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</si>
  <si>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</si>
  <si>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</si>
  <si>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</si>
  <si>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</si>
  <si>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</si>
  <si>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</si>
  <si>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</si>
  <si>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</si>
  <si>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Instituto Salmantino para las Personas con Discapacidad 
Estado Analítico del Activo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</si>
</sst>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6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6" fillId="0" borderId="0" xfId="8" applyFont="1" applyAlignment="1" applyProtection="1">
      <alignment horizontal="center"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Normal="100" workbookViewId="0">
      <selection activeCell="E9" sqref="E9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5" t="s">
        <v>32</v>
      </c>
      <c r="B1" s="16"/>
      <c r="C1" s="16"/>
      <c r="D1" s="16"/>
      <c r="E1" s="16"/>
      <c r="F1" s="17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6">
        <f>B4+B12</f>
        <v>3196930.36</v>
      </c>
      <c r="C3" s="6">
        <f t="shared" ref="C3:F3" si="0">C4+C12</f>
        <v>7073344.9100000001</v>
      </c>
      <c r="D3" s="6">
        <f t="shared" si="0"/>
        <v>6629506.5</v>
      </c>
      <c r="E3" s="6">
        <f>E4+E12</f>
        <v>3640768.77</v>
      </c>
      <c r="F3" s="6">
        <f>F4+F12</f>
        <v>443838.41000000003</v>
      </c>
    </row>
    <row r="4" spans="1:6" x14ac:dyDescent="0.2">
      <c r="A4" s="7" t="s">
        <v>7</v>
      </c>
      <c r="B4" s="6">
        <f>SUM(B5:B11)</f>
        <v>3025150.17</v>
      </c>
      <c r="C4" s="6">
        <f>SUM(C5:C11)</f>
        <v>7073344.9100000001</v>
      </c>
      <c r="D4" s="6">
        <f>SUM(D5:D11)</f>
        <v>6629506.5</v>
      </c>
      <c r="E4" s="6">
        <f>SUM(E5:E11)</f>
        <v>3468988.58</v>
      </c>
      <c r="F4" s="6">
        <f>SUM(F5:F11)</f>
        <v>443838.41000000003</v>
      </c>
    </row>
    <row r="5" spans="1:6" x14ac:dyDescent="0.2">
      <c r="A5" s="8" t="s">
        <v>8</v>
      </c>
      <c r="B5" s="9">
        <v>3021872.04</v>
      </c>
      <c r="C5" s="9">
        <v>3872607.92</v>
      </c>
      <c r="D5" s="9">
        <v>3428552.51</v>
      </c>
      <c r="E5" s="9">
        <f>B5+C5-D5</f>
        <v>3465927.45</v>
      </c>
      <c r="F5" s="9">
        <f>E5-B5</f>
        <v>444055.41000000015</v>
      </c>
    </row>
    <row r="6" spans="1:6" x14ac:dyDescent="0.2">
      <c r="A6" s="8" t="s">
        <v>9</v>
      </c>
      <c r="B6" s="9">
        <v>3278.13</v>
      </c>
      <c r="C6" s="9">
        <v>3200736.99</v>
      </c>
      <c r="D6" s="9">
        <v>3200953.99</v>
      </c>
      <c r="E6" s="9">
        <f t="shared" ref="E6:E11" si="1">B6+C6-D6</f>
        <v>3061.1299999998882</v>
      </c>
      <c r="F6" s="9">
        <f>E6-B6</f>
        <v>-217.00000000011187</v>
      </c>
    </row>
    <row r="7" spans="1:6" x14ac:dyDescent="0.2">
      <c r="A7" s="8" t="s">
        <v>10</v>
      </c>
      <c r="B7" s="9">
        <v>0</v>
      </c>
      <c r="C7" s="9">
        <v>0</v>
      </c>
      <c r="D7" s="9">
        <v>0</v>
      </c>
      <c r="E7" s="9">
        <f t="shared" si="1"/>
        <v>0</v>
      </c>
      <c r="F7" s="9">
        <f t="shared" ref="F5:F11" si="2">E7-B7</f>
        <v>0</v>
      </c>
    </row>
    <row r="8" spans="1:6" x14ac:dyDescent="0.2">
      <c r="A8" s="8" t="s">
        <v>11</v>
      </c>
      <c r="B8" s="9">
        <v>0</v>
      </c>
      <c r="C8" s="9">
        <v>0</v>
      </c>
      <c r="D8" s="9">
        <v>0</v>
      </c>
      <c r="E8" s="9">
        <f t="shared" si="1"/>
        <v>0</v>
      </c>
      <c r="F8" s="9">
        <f t="shared" si="2"/>
        <v>0</v>
      </c>
    </row>
    <row r="9" spans="1:6" x14ac:dyDescent="0.2">
      <c r="A9" s="8" t="s">
        <v>12</v>
      </c>
      <c r="B9" s="9">
        <v>0</v>
      </c>
      <c r="C9" s="9">
        <v>0</v>
      </c>
      <c r="D9" s="9">
        <v>0</v>
      </c>
      <c r="E9" s="9">
        <f t="shared" si="1"/>
        <v>0</v>
      </c>
      <c r="F9" s="9">
        <f t="shared" si="2"/>
        <v>0</v>
      </c>
    </row>
    <row r="10" spans="1:6" x14ac:dyDescent="0.2">
      <c r="A10" s="8" t="s">
        <v>13</v>
      </c>
      <c r="B10" s="9">
        <v>0</v>
      </c>
      <c r="C10" s="9">
        <v>0</v>
      </c>
      <c r="D10" s="9">
        <v>0</v>
      </c>
      <c r="E10" s="9">
        <f t="shared" si="1"/>
        <v>0</v>
      </c>
      <c r="F10" s="9">
        <f t="shared" si="2"/>
        <v>0</v>
      </c>
    </row>
    <row r="11" spans="1:6" x14ac:dyDescent="0.2">
      <c r="A11" s="8" t="s">
        <v>14</v>
      </c>
      <c r="B11" s="9">
        <v>0</v>
      </c>
      <c r="C11" s="9">
        <v>0</v>
      </c>
      <c r="D11" s="9">
        <v>0</v>
      </c>
      <c r="E11" s="9">
        <f t="shared" si="1"/>
        <v>0</v>
      </c>
      <c r="F11" s="9">
        <f t="shared" si="2"/>
        <v>0</v>
      </c>
    </row>
    <row r="12" spans="1:6" x14ac:dyDescent="0.2">
      <c r="A12" s="7" t="s">
        <v>15</v>
      </c>
      <c r="B12" s="6">
        <f>SUM(B13:B21)</f>
        <v>171780.19</v>
      </c>
      <c r="C12" s="6">
        <f>SUM(C13:C21)</f>
        <v>0</v>
      </c>
      <c r="D12" s="6">
        <f>SUM(D13:D21)</f>
        <v>0</v>
      </c>
      <c r="E12" s="6">
        <f>SUM(E13:E21)</f>
        <v>171780.19</v>
      </c>
      <c r="F12" s="6">
        <f>SUM(F13:F21)</f>
        <v>0</v>
      </c>
    </row>
    <row r="13" spans="1:6" x14ac:dyDescent="0.2">
      <c r="A13" s="8" t="s">
        <v>16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8" t="s">
        <v>17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8" t="s">
        <v>18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8" t="s">
        <v>19</v>
      </c>
      <c r="B16" s="9">
        <v>461778.32</v>
      </c>
      <c r="C16" s="9">
        <v>0</v>
      </c>
      <c r="D16" s="9">
        <v>0</v>
      </c>
      <c r="E16" s="9">
        <f t="shared" si="4"/>
        <v>461778.32</v>
      </c>
      <c r="F16" s="9">
        <f t="shared" si="3"/>
        <v>0</v>
      </c>
    </row>
    <row r="17" spans="1:6" x14ac:dyDescent="0.2">
      <c r="A17" s="8" t="s">
        <v>20</v>
      </c>
      <c r="B17" s="9">
        <v>43000</v>
      </c>
      <c r="C17" s="9">
        <v>0</v>
      </c>
      <c r="D17" s="9">
        <v>0</v>
      </c>
      <c r="E17" s="9">
        <f t="shared" si="4"/>
        <v>43000</v>
      </c>
      <c r="F17" s="9">
        <f t="shared" si="3"/>
        <v>0</v>
      </c>
    </row>
    <row r="18" spans="1:6" x14ac:dyDescent="0.2">
      <c r="A18" s="8" t="s">
        <v>21</v>
      </c>
      <c r="B18" s="9">
        <v>-332998.13</v>
      </c>
      <c r="C18" s="9">
        <v>0</v>
      </c>
      <c r="D18" s="9">
        <v>0</v>
      </c>
      <c r="E18" s="9">
        <f t="shared" si="4"/>
        <v>-332998.13</v>
      </c>
      <c r="F18" s="9">
        <f t="shared" si="3"/>
        <v>0</v>
      </c>
    </row>
    <row r="19" spans="1:6" x14ac:dyDescent="0.2">
      <c r="A19" s="8" t="s">
        <v>22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2" t="s">
        <v>25</v>
      </c>
    </row>
    <row r="28" spans="1:6" ht="13.5" x14ac:dyDescent="0.2">
      <c r="A28" s="11" t="s">
        <v>26</v>
      </c>
      <c r="B28" s="14"/>
      <c r="C28" s="14"/>
      <c r="D28" s="14" t="s">
        <v>27</v>
      </c>
      <c r="E28" s="14"/>
    </row>
    <row r="29" spans="1:6" ht="13.5" x14ac:dyDescent="0.2">
      <c r="A29" s="11" t="s">
        <v>28</v>
      </c>
      <c r="B29" s="14"/>
      <c r="C29" s="14"/>
      <c r="D29" s="14" t="s">
        <v>29</v>
      </c>
      <c r="E29" s="14"/>
    </row>
    <row r="30" spans="1:6" ht="13.5" x14ac:dyDescent="0.2">
      <c r="A30" s="11" t="s">
        <v>30</v>
      </c>
      <c r="B30" s="14"/>
      <c r="C30" s="14"/>
      <c r="D30" s="14" t="s">
        <v>31</v>
      </c>
      <c r="E30" s="14"/>
    </row>
    <row r="31" spans="1:6" x14ac:dyDescent="0.2">
      <c r="A31" s="12"/>
      <c r="B31" s="13"/>
      <c r="C31" s="13"/>
      <c r="D31" s="13"/>
      <c r="E31" s="13"/>
    </row>
    <row r="32" spans="1:6" x14ac:dyDescent="0.2">
      <c r="A32" s="12"/>
      <c r="B32" s="13"/>
      <c r="C32" s="13"/>
      <c r="D32" s="13"/>
      <c r="E32" s="13"/>
    </row>
  </sheetData>
  <sheetProtection formatCells="0" formatColumns="0" formatRows="0" autoFilter="0"/>
  <mergeCells count="7">
    <mergeCell ref="B29:C29"/>
    <mergeCell ref="D29:E29"/>
    <mergeCell ref="B30:C30"/>
    <mergeCell ref="D30:E30"/>
    <mergeCell ref="A1:F1"/>
    <mergeCell ref="B28:C28"/>
    <mergeCell ref="D28:E28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Alexa Balcazar</cp:lastModifiedBy>
  <cp:revision/>
  <dcterms:created xsi:type="dcterms:W3CDTF">2014-02-09T04:04:15Z</dcterms:created>
  <dcterms:modified xsi:type="dcterms:W3CDTF">2024-07-20T03:40:07Z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