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B868C102-21EF-400A-86B0-6518DCA8EF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F27" i="1"/>
  <c r="D27" i="1"/>
  <c r="F28" i="1"/>
  <c r="F36" i="1"/>
  <c r="F35" i="1"/>
  <c r="E34" i="1"/>
  <c r="F34" i="1" s="1"/>
  <c r="F32" i="1"/>
  <c r="F31" i="1"/>
  <c r="F30" i="1"/>
  <c r="F29" i="1"/>
  <c r="C27" i="1"/>
  <c r="F25" i="1"/>
  <c r="F24" i="1"/>
  <c r="F23" i="1"/>
  <c r="B22" i="1"/>
  <c r="F22" i="1" s="1"/>
  <c r="C20" i="1"/>
  <c r="F18" i="1"/>
  <c r="F17" i="1"/>
  <c r="F16" i="1"/>
  <c r="E16" i="1"/>
  <c r="E20" i="1" s="1"/>
  <c r="E38" i="1" s="1"/>
  <c r="F14" i="1"/>
  <c r="F13" i="1"/>
  <c r="F12" i="1"/>
  <c r="F11" i="1"/>
  <c r="F10" i="1"/>
  <c r="D9" i="1"/>
  <c r="D20" i="1" s="1"/>
  <c r="C9" i="1"/>
  <c r="F7" i="1"/>
  <c r="F6" i="1"/>
  <c r="F5" i="1"/>
  <c r="B4" i="1"/>
  <c r="B20" i="1" s="1"/>
  <c r="D38" i="1" l="1"/>
  <c r="B38" i="1"/>
  <c r="F20" i="1"/>
  <c r="F9" i="1"/>
  <c r="F4" i="1"/>
  <c r="F38" i="1" l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<sst xmlns="http://schemas.openxmlformats.org/spreadsheetml/2006/main" count="42" uniqueCount="32">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</sst>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5" zoomScaleNormal="100" workbookViewId="0">
      <selection activeCell="C4" sqref="C4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31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0</v>
      </c>
      <c r="C4" s="19"/>
      <c r="D4" s="19"/>
      <c r="E4" s="19"/>
      <c r="F4" s="11">
        <f>SUM(B4:E4)</f>
        <v>0</v>
      </c>
    </row>
    <row r="5" spans="1:6" ht="11.25" customHeight="1" x14ac:dyDescent="0.2">
      <c r="A5" s="12" t="s">
        <v>7</v>
      </c>
      <c r="B5" s="13">
        <v>0</v>
      </c>
      <c r="C5" s="19"/>
      <c r="D5" s="19"/>
      <c r="E5" s="19"/>
      <c r="F5" s="11">
        <f>SUM(B5:E5)</f>
        <v>0</v>
      </c>
    </row>
    <row r="6" spans="1:6" ht="11.25" customHeight="1" x14ac:dyDescent="0.2">
      <c r="A6" s="12" t="s">
        <v>8</v>
      </c>
      <c r="B6" s="13">
        <v>0</v>
      </c>
      <c r="C6" s="19"/>
      <c r="D6" s="19"/>
      <c r="E6" s="19"/>
      <c r="F6" s="11">
        <f>SUM(B6:E6)</f>
        <v>0</v>
      </c>
    </row>
    <row r="7" spans="1:6" ht="11.25" customHeight="1" x14ac:dyDescent="0.2">
      <c r="A7" s="12" t="s">
        <v>9</v>
      </c>
      <c r="B7" s="13">
        <v>0</v>
      </c>
      <c r="C7" s="19"/>
      <c r="D7" s="19"/>
      <c r="E7" s="19"/>
      <c r="F7" s="11">
        <f>SUM(B7:E7)</f>
        <v>0</v>
      </c>
    </row>
    <row r="8" spans="1:6" ht="11.25" customHeight="1" x14ac:dyDescent="0.2">
      <c r="A8" s="14"/>
      <c r="B8" s="19"/>
      <c r="C8" s="19"/>
      <c r="D8" s="19"/>
      <c r="E8" s="19"/>
      <c r="F8" s="19"/>
    </row>
    <row r="9" spans="1:6" ht="11.25" customHeight="1" x14ac:dyDescent="0.2">
      <c r="A9" s="10" t="s">
        <v>10</v>
      </c>
      <c r="B9" s="19"/>
      <c r="C9" s="11">
        <f>SUM(C10:C14)</f>
        <v>1531398.23</v>
      </c>
      <c r="D9" s="11">
        <f>D10</f>
        <v>1520200.9</v>
      </c>
      <c r="E9" s="19"/>
      <c r="F9" s="11">
        <f t="shared" ref="F9:F14" si="0">SUM(B9:E9)</f>
        <v>3051599.13</v>
      </c>
    </row>
    <row r="10" spans="1:6" ht="11.25" customHeight="1" x14ac:dyDescent="0.2">
      <c r="A10" s="12" t="s">
        <v>11</v>
      </c>
      <c r="B10" s="19"/>
      <c r="C10" s="19"/>
      <c r="D10" s="13">
        <v>1520200.9</v>
      </c>
      <c r="E10" s="19"/>
      <c r="F10" s="11">
        <f t="shared" si="0"/>
        <v>1520200.9</v>
      </c>
    </row>
    <row r="11" spans="1:6" ht="11.25" customHeight="1" x14ac:dyDescent="0.2">
      <c r="A11" s="12" t="s">
        <v>12</v>
      </c>
      <c r="B11" s="19"/>
      <c r="C11" s="13">
        <v>1531398.23</v>
      </c>
      <c r="D11" s="19"/>
      <c r="E11" s="19"/>
      <c r="F11" s="11">
        <f t="shared" si="0"/>
        <v>1531398.23</v>
      </c>
    </row>
    <row r="12" spans="1:6" ht="11.25" customHeight="1" x14ac:dyDescent="0.2">
      <c r="A12" s="12" t="s">
        <v>13</v>
      </c>
      <c r="B12" s="19"/>
      <c r="C12" s="13">
        <v>0</v>
      </c>
      <c r="D12" s="19"/>
      <c r="E12" s="19"/>
      <c r="F12" s="11">
        <f t="shared" si="0"/>
        <v>0</v>
      </c>
    </row>
    <row r="13" spans="1:6" ht="11.25" customHeight="1" x14ac:dyDescent="0.2">
      <c r="A13" s="12" t="s">
        <v>14</v>
      </c>
      <c r="B13" s="19"/>
      <c r="C13" s="13">
        <v>0</v>
      </c>
      <c r="D13" s="19"/>
      <c r="E13" s="19"/>
      <c r="F13" s="11">
        <f t="shared" si="0"/>
        <v>0</v>
      </c>
    </row>
    <row r="14" spans="1:6" ht="11.25" customHeight="1" x14ac:dyDescent="0.2">
      <c r="A14" s="12" t="s">
        <v>15</v>
      </c>
      <c r="B14" s="19"/>
      <c r="C14" s="13">
        <v>0</v>
      </c>
      <c r="D14" s="19"/>
      <c r="E14" s="19"/>
      <c r="F14" s="11">
        <f t="shared" si="0"/>
        <v>0</v>
      </c>
    </row>
    <row r="15" spans="1:6" ht="11.25" customHeight="1" x14ac:dyDescent="0.2">
      <c r="A15" s="14"/>
      <c r="B15" s="19"/>
      <c r="C15" s="19"/>
      <c r="D15" s="19"/>
      <c r="E15" s="19"/>
      <c r="F15" s="19"/>
    </row>
    <row r="16" spans="1:6" ht="22.5" x14ac:dyDescent="0.2">
      <c r="A16" s="10" t="s">
        <v>16</v>
      </c>
      <c r="B16" s="19"/>
      <c r="C16" s="19"/>
      <c r="D16" s="19"/>
      <c r="E16" s="11">
        <f>SUM(E17:E18)</f>
        <v>0</v>
      </c>
      <c r="F16" s="11">
        <f>SUM(B16:E16)</f>
        <v>0</v>
      </c>
    </row>
    <row r="17" spans="1:6" ht="11.25" customHeight="1" x14ac:dyDescent="0.2">
      <c r="A17" s="12" t="s">
        <v>17</v>
      </c>
      <c r="B17" s="19"/>
      <c r="C17" s="19"/>
      <c r="D17" s="19"/>
      <c r="E17" s="13">
        <v>0</v>
      </c>
      <c r="F17" s="11">
        <f>SUM(B17:E17)</f>
        <v>0</v>
      </c>
    </row>
    <row r="18" spans="1:6" ht="11.25" customHeight="1" x14ac:dyDescent="0.2">
      <c r="A18" s="12" t="s">
        <v>18</v>
      </c>
      <c r="B18" s="19"/>
      <c r="C18" s="19"/>
      <c r="D18" s="19"/>
      <c r="E18" s="13">
        <v>0</v>
      </c>
      <c r="F18" s="11">
        <f>SUM(B18:E18)</f>
        <v>0</v>
      </c>
    </row>
    <row r="19" spans="1:6" ht="11.25" customHeight="1" x14ac:dyDescent="0.2">
      <c r="A19" s="14"/>
      <c r="B19" s="19"/>
      <c r="C19" s="19"/>
      <c r="D19" s="19"/>
      <c r="E19" s="19"/>
      <c r="F19" s="19"/>
    </row>
    <row r="20" spans="1:6" ht="11.25" customHeight="1" x14ac:dyDescent="0.2">
      <c r="A20" s="10" t="s">
        <v>19</v>
      </c>
      <c r="B20" s="11">
        <f>B4</f>
        <v>0</v>
      </c>
      <c r="C20" s="11">
        <f>C9</f>
        <v>1531398.23</v>
      </c>
      <c r="D20" s="11">
        <f>D9</f>
        <v>1520200.9</v>
      </c>
      <c r="E20" s="11">
        <f>E16</f>
        <v>0</v>
      </c>
      <c r="F20" s="11">
        <f>SUM(B20:E20)</f>
        <v>3051599.13</v>
      </c>
    </row>
    <row r="21" spans="1:6" ht="11.25" customHeight="1" x14ac:dyDescent="0.2">
      <c r="A21" s="15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1">
        <f>SUM(B23:B25)</f>
        <v>0</v>
      </c>
      <c r="C22" s="19"/>
      <c r="D22" s="19"/>
      <c r="E22" s="19"/>
      <c r="F22" s="11">
        <f>SUM(B22:E22)</f>
        <v>0</v>
      </c>
    </row>
    <row r="23" spans="1:6" ht="11.25" customHeight="1" x14ac:dyDescent="0.2">
      <c r="A23" s="12" t="s">
        <v>7</v>
      </c>
      <c r="B23" s="13">
        <v>0</v>
      </c>
      <c r="C23" s="19"/>
      <c r="D23" s="19"/>
      <c r="E23" s="19"/>
      <c r="F23" s="11">
        <f>SUM(B23:E23)</f>
        <v>0</v>
      </c>
    </row>
    <row r="24" spans="1:6" ht="11.25" customHeight="1" x14ac:dyDescent="0.2">
      <c r="A24" s="12" t="s">
        <v>8</v>
      </c>
      <c r="B24" s="13">
        <v>0</v>
      </c>
      <c r="C24" s="19"/>
      <c r="D24" s="19"/>
      <c r="E24" s="19"/>
      <c r="F24" s="11">
        <f>SUM(B24:E24)</f>
        <v>0</v>
      </c>
    </row>
    <row r="25" spans="1:6" ht="11.25" customHeight="1" x14ac:dyDescent="0.2">
      <c r="A25" s="12" t="s">
        <v>9</v>
      </c>
      <c r="B25" s="13">
        <v>0</v>
      </c>
      <c r="C25" s="19"/>
      <c r="D25" s="19"/>
      <c r="E25" s="19"/>
      <c r="F25" s="11">
        <f>SUM(B25:E25)</f>
        <v>0</v>
      </c>
    </row>
    <row r="26" spans="1:6" ht="11.25" customHeight="1" x14ac:dyDescent="0.2">
      <c r="A26" s="14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1">
        <f>C29</f>
        <v>1065042.1399999999</v>
      </c>
      <c r="D27" s="11">
        <f>SUM(D28:D32)</f>
        <v>-532640.18999999994</v>
      </c>
      <c r="E27" s="19"/>
      <c r="F27" s="11">
        <f>SUM(B27:E27)</f>
        <v>532401.94999999995</v>
      </c>
    </row>
    <row r="28" spans="1:6" ht="11.25" customHeight="1" x14ac:dyDescent="0.2">
      <c r="A28" s="12" t="s">
        <v>11</v>
      </c>
      <c r="B28" s="19"/>
      <c r="C28" s="19"/>
      <c r="D28" s="13">
        <v>987560.71</v>
      </c>
      <c r="E28" s="19"/>
      <c r="F28" s="11">
        <f>SUM(B28:E28)</f>
        <v>987560.71</v>
      </c>
    </row>
    <row r="29" spans="1:6" ht="11.25" customHeight="1" x14ac:dyDescent="0.2">
      <c r="A29" s="12" t="s">
        <v>12</v>
      </c>
      <c r="B29" s="19"/>
      <c r="C29" s="13">
        <v>1065042.1399999999</v>
      </c>
      <c r="D29" s="13">
        <v>-1520200.9</v>
      </c>
      <c r="E29" s="19"/>
      <c r="F29" s="11">
        <f t="shared" ref="F27:F32" si="1">SUM(B29:E29)</f>
        <v>-455158.76</v>
      </c>
    </row>
    <row r="30" spans="1:6" ht="11.25" customHeight="1" x14ac:dyDescent="0.2">
      <c r="A30" s="12" t="s">
        <v>13</v>
      </c>
      <c r="B30" s="19"/>
      <c r="C30" s="19"/>
      <c r="D30" s="16">
        <v>0</v>
      </c>
      <c r="E30" s="19"/>
      <c r="F30" s="11">
        <f t="shared" si="1"/>
        <v>0</v>
      </c>
    </row>
    <row r="31" spans="1:6" ht="11.25" customHeight="1" x14ac:dyDescent="0.2">
      <c r="A31" s="12" t="s">
        <v>14</v>
      </c>
      <c r="B31" s="19"/>
      <c r="C31" s="19"/>
      <c r="D31" s="16">
        <v>0</v>
      </c>
      <c r="E31" s="19"/>
      <c r="F31" s="11">
        <f t="shared" si="1"/>
        <v>0</v>
      </c>
    </row>
    <row r="32" spans="1:6" ht="11.25" customHeight="1" x14ac:dyDescent="0.2">
      <c r="A32" s="12" t="s">
        <v>15</v>
      </c>
      <c r="B32" s="19"/>
      <c r="C32" s="19"/>
      <c r="D32" s="16">
        <v>0</v>
      </c>
      <c r="E32" s="19"/>
      <c r="F32" s="11">
        <f t="shared" si="1"/>
        <v>0</v>
      </c>
    </row>
    <row r="33" spans="1:6" ht="11.25" customHeight="1" x14ac:dyDescent="0.2">
      <c r="A33" s="14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1">
        <f>SUM(E35:E36)</f>
        <v>0</v>
      </c>
      <c r="F34" s="11">
        <f>SUM(B34:E34)</f>
        <v>0</v>
      </c>
    </row>
    <row r="35" spans="1:6" ht="11.25" customHeight="1" x14ac:dyDescent="0.2">
      <c r="A35" s="12" t="s">
        <v>17</v>
      </c>
      <c r="B35" s="19"/>
      <c r="C35" s="19"/>
      <c r="D35" s="19"/>
      <c r="E35" s="13">
        <v>0</v>
      </c>
      <c r="F35" s="11">
        <f>SUM(B35:E35)</f>
        <v>0</v>
      </c>
    </row>
    <row r="36" spans="1:6" ht="11.25" customHeight="1" x14ac:dyDescent="0.2">
      <c r="A36" s="12" t="s">
        <v>18</v>
      </c>
      <c r="B36" s="19"/>
      <c r="C36" s="19"/>
      <c r="D36" s="19"/>
      <c r="E36" s="13">
        <v>0</v>
      </c>
      <c r="F36" s="11">
        <f>SUM(B36:E36)</f>
        <v>0</v>
      </c>
    </row>
    <row r="37" spans="1:6" ht="11.25" customHeight="1" x14ac:dyDescent="0.2">
      <c r="A37" s="14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17">
        <f>B20+B22</f>
        <v>0</v>
      </c>
      <c r="C38" s="17">
        <f>+C20+C27</f>
        <v>2596440.37</v>
      </c>
      <c r="D38" s="17">
        <f>D20+D27</f>
        <v>987560.71</v>
      </c>
      <c r="E38" s="17">
        <f>+E20+E34</f>
        <v>0</v>
      </c>
      <c r="F38" s="17">
        <f>SUM(B38:E38)</f>
        <v>3584001.08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ht="13.5" x14ac:dyDescent="0.2">
      <c r="A44" s="20" t="s">
        <v>25</v>
      </c>
      <c r="B44" s="24"/>
      <c r="C44" s="24"/>
      <c r="D44" s="24" t="s">
        <v>26</v>
      </c>
      <c r="E44" s="24"/>
    </row>
    <row r="45" spans="1:6" ht="13.5" x14ac:dyDescent="0.2">
      <c r="A45" s="20" t="s">
        <v>27</v>
      </c>
      <c r="B45" s="24"/>
      <c r="C45" s="24"/>
      <c r="D45" s="24" t="s">
        <v>28</v>
      </c>
      <c r="E45" s="24"/>
    </row>
    <row r="46" spans="1:6" ht="13.5" x14ac:dyDescent="0.2">
      <c r="A46" s="20" t="s">
        <v>29</v>
      </c>
      <c r="B46" s="24"/>
      <c r="C46" s="24"/>
      <c r="D46" s="24" t="s">
        <v>30</v>
      </c>
      <c r="E46" s="24"/>
    </row>
  </sheetData>
  <sheetProtection formatCells="0" formatColumns="0" formatRows="0" autoFilter="0"/>
  <mergeCells count="7">
    <mergeCell ref="A1:F1"/>
    <mergeCell ref="B44:C44"/>
    <mergeCell ref="B45:C45"/>
    <mergeCell ref="B46:C46"/>
    <mergeCell ref="D44:E44"/>
    <mergeCell ref="D45:E45"/>
    <mergeCell ref="D46:E46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2012-12-11T20:30:33Z</dcterms:created>
  <dcterms:modified xsi:type="dcterms:W3CDTF">2024-07-20T02:10:27Z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