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0" yWindow="0" windowWidth="23040" windowHeight="10632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4" l="1"/>
  <c r="B45" i="4"/>
  <c r="C50" i="4"/>
  <c r="B50" i="4"/>
  <c r="C57" i="4"/>
  <c r="B57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<sst xmlns="http://schemas.openxmlformats.org/spreadsheetml/2006/main" count="61" uniqueCount="61">
  <si>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</si>
  <si>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</si>
  <si>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</si>
  <si>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</si>
  <si>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</si>
  <si>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</si>
  <si>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</si>
  <si>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</si>
  <si>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</si>
  <si>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</si>
  <si>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</si>
  <si>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</si>
  <si>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</si>
  <si>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</si>
  <si>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</si>
  <si>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</si>
  <si>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</si>
  <si>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</si>
  <si>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</si>
  <si>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</si>
  <si>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</si>
  <si>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</si>
  <si>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</si>
  <si>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</si>
  <si>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</si>
  <si>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</si>
  <si>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</si>
  <si>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</si>
  <si>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</si>
  <si>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</si>
  <si>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</si>
  <si>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</si>
  <si>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</si>
  <si>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</si>
  <si>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</si>
  <si>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</si>
  <si>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</si>
  <si>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</si>
  <si>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</si>
  <si>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</si>
  <si>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</si>
  <si>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</si>
  <si>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</si>
  <si>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</si>
  <si>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</si>
  <si>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</si>
  <si>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</si>
  <si>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</si>
  <si>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</si>
  <si>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</si>
  <si>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</si>
  <si>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</si>
  <si>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</si>
  <si>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</si>
  <si>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</si>
  <si>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</si>
  <si>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</si>
  <si>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</si>
  <si>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</si>
  <si>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</si>
  <si>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Instituto Salmantino para las Personas con Discapacidad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</si>
</sst>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zoomScaleNormal="100" zoomScaleSheetLayoutView="80" workbookViewId="0">
      <selection activeCell="J19" sqref="J19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16384" width="12" style="2"/>
  </cols>
  <sheetData>
    <row r="1" spans="1:3" ht="45" customHeight="1" x14ac:dyDescent="0.2">
      <c r="A1" s="15" t="s">
        <v>60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0</v>
      </c>
      <c r="C3" s="9">
        <f>+C4+C13</f>
        <v>192305</v>
      </c>
    </row>
    <row r="4" spans="1:3" ht="11.25" customHeight="1" x14ac:dyDescent="0.2">
      <c r="A4" s="10" t="s">
        <v>4</v>
      </c>
      <c r="B4" s="9">
        <f>SUM(B5:B11)</f>
        <v>0</v>
      </c>
      <c r="C4" s="9">
        <f>SUM(C5:C11)</f>
        <v>192305</v>
      </c>
    </row>
    <row r="5" spans="1:3" ht="11.25" customHeight="1" x14ac:dyDescent="0.2">
      <c r="A5" s="11" t="s">
        <v>5</v>
      </c>
      <c r="B5" s="12">
        <v>0</v>
      </c>
      <c r="C5" s="12">
        <v>191329</v>
      </c>
    </row>
    <row r="6" spans="1:3" ht="11.25" customHeight="1" x14ac:dyDescent="0.2">
      <c r="A6" s="11" t="s">
        <v>6</v>
      </c>
      <c r="B6" s="12">
        <v>0</v>
      </c>
      <c r="C6" s="12">
        <v>976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0</v>
      </c>
      <c r="C24" s="9">
        <f>+C25+C35</f>
        <v>74358</v>
      </c>
    </row>
    <row r="25" spans="1:3" ht="11.25" customHeight="1" x14ac:dyDescent="0.2">
      <c r="A25" s="10" t="s">
        <v>23</v>
      </c>
      <c r="B25" s="9">
        <f>SUM(B26:B33)</f>
        <v>0</v>
      </c>
      <c r="C25" s="9">
        <f>SUM(C26:C33)</f>
        <v>74358</v>
      </c>
    </row>
    <row r="26" spans="1:3" ht="11.25" customHeight="1" x14ac:dyDescent="0.2">
      <c r="A26" s="11" t="s">
        <v>24</v>
      </c>
      <c r="B26" s="12">
        <v>0</v>
      </c>
      <c r="C26" s="12">
        <v>74358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400440</v>
      </c>
      <c r="C43" s="9">
        <f>+C45+C50+C57</f>
        <v>133777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400440</v>
      </c>
      <c r="C50" s="9">
        <f>SUM(C51:C55)</f>
        <v>133777</v>
      </c>
    </row>
    <row r="51" spans="1:3" ht="11.25" customHeight="1" x14ac:dyDescent="0.2">
      <c r="A51" s="11" t="s">
        <v>45</v>
      </c>
      <c r="B51" s="12">
        <v>0</v>
      </c>
      <c r="C51" s="12">
        <v>133777</v>
      </c>
    </row>
    <row r="52" spans="1:3" ht="11.25" customHeight="1" x14ac:dyDescent="0.2">
      <c r="A52" s="11" t="s">
        <v>46</v>
      </c>
      <c r="B52" s="12">
        <v>400440</v>
      </c>
      <c r="C52" s="12">
        <v>0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8" spans="1:3" x14ac:dyDescent="0.2">
      <c r="A68" s="20" t="s">
        <v>54</v>
      </c>
      <c r="B68" s="21" t="s">
        <v>55</v>
      </c>
      <c r="C68" s="21"/>
    </row>
    <row r="69" spans="1:3" x14ac:dyDescent="0.2">
      <c r="A69" s="20" t="s">
        <v>56</v>
      </c>
      <c r="B69" s="21" t="s">
        <v>57</v>
      </c>
      <c r="C69" s="21"/>
    </row>
    <row r="70" spans="1:3" x14ac:dyDescent="0.2">
      <c r="A70" s="20" t="s">
        <v>58</v>
      </c>
      <c r="B70" s="21" t="s">
        <v>59</v>
      </c>
      <c r="C70" s="21"/>
    </row>
    <row r="71" spans="1:3" x14ac:dyDescent="0.2">
      <c r="A71" s="2"/>
      <c r="B71" s="2"/>
      <c r="C71" s="2"/>
    </row>
  </sheetData>
  <sheetProtection formatRows="0" autoFilter="0"/>
  <mergeCells count="5">
    <mergeCell ref="A1:C1"/>
    <mergeCell ref="A62:C62"/>
    <mergeCell ref="B68:C68"/>
    <mergeCell ref="B69:C69"/>
    <mergeCell ref="B70:C70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cp:lastPrinted>2023-10-13T16:51:34Z</cp:lastPrinted>
  <dcterms:created xsi:type="dcterms:W3CDTF">2012-12-11T20:26:08Z</dcterms:created>
  <dcterms:modified xsi:type="dcterms:W3CDTF">2023-10-20T20:33:35Z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