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MICHELLE\SIRET-CUENTA PUBLICA\2023\2303\SIRET\"/>
    </mc:Choice>
  </mc:AlternateContent>
  <bookViews>
    <workbookView xWindow="-108" yWindow="-108" windowWidth="23256" windowHeight="12456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F27" i="1" s="1"/>
  <c r="C27" i="1"/>
  <c r="F25" i="1"/>
  <c r="F24" i="1"/>
  <c r="F23" i="1"/>
  <c r="F22" i="1"/>
  <c r="B22" i="1"/>
  <c r="E20" i="1"/>
  <c r="E38" i="1" s="1"/>
  <c r="F18" i="1"/>
  <c r="F17" i="1"/>
  <c r="E16" i="1"/>
  <c r="F16" i="1" s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B4" i="1"/>
  <c r="B20" i="1" s="1"/>
  <c r="B38" i="1" l="1"/>
  <c r="F4" i="1"/>
  <c r="C20" i="1"/>
  <c r="C38" i="1" s="1"/>
  <c r="F20" i="1" l="1"/>
  <c r="F38" i="1"/>
</calcChain>
</file>

<file path=xl/sharedStrings.xml><?xml version="1.0" encoding="utf-8"?>
<sst xmlns="http://schemas.openxmlformats.org/spreadsheetml/2006/main" count="42" uniqueCount="32">
  <si>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</si>
  <si>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</si>
  <si>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</si>
  <si>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</si>
  <si>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</si>
  <si>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</si>
  <si>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2022</t>
  </si>
  <si>
    <t>Aportaciones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</si>
  <si>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</si>
  <si>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</si>
  <si>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</si>
  <si>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</si>
  <si>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</si>
  <si>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</si>
  <si>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</si>
  <si>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</si>
  <si>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</si>
  <si>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</si>
  <si>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</si>
  <si>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</si>
  <si>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</si>
  <si>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</si>
  <si>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</si>
  <si>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</si>
  <si>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</si>
  <si>
    <t>Instituto Salmantino para las Personas con Discapacidad Salamanca
Estado de Variación en la Hacienda Pública
Del 1 de Enero 30 de Septiembre de 2023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</si>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</sst>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3" fontId="2" fillId="0" borderId="4" xfId="9" applyNumberFormat="1" applyFont="1" applyBorder="1" applyProtection="1">
      <protection locked="0"/>
    </xf>
    <xf numFmtId="3" fontId="3" fillId="0" borderId="4" xfId="3" applyNumberFormat="1" applyFont="1" applyBorder="1" applyAlignment="1">
      <alignment horizontal="center" vertical="center" wrapText="1"/>
    </xf>
    <xf numFmtId="3" fontId="3" fillId="0" borderId="4" xfId="9" applyNumberFormat="1" applyFont="1" applyBorder="1" applyProtection="1">
      <protection locked="0"/>
    </xf>
    <xf numFmtId="3" fontId="3" fillId="0" borderId="4" xfId="9" applyNumberFormat="1" applyFont="1" applyBorder="1" applyAlignment="1" applyProtection="1">
      <alignment vertical="top"/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Normal="100" workbookViewId="0">
      <selection activeCell="E56" sqref="E56"/>
    </sheetView>
  </sheetViews>
  <sheetFormatPr baseColWidth="10" defaultColWidth="12" defaultRowHeight="10.199999999999999" x14ac:dyDescent="0.2"/>
  <cols>
    <col min="1" max="1" width="61.7109375" style="5" customWidth="1"/>
    <col min="2" max="5" width="20.7109375" style="3" customWidth="1"/>
    <col min="6" max="6" width="18.28515625" style="3" customWidth="1"/>
    <col min="7" max="16384" width="12" style="4"/>
  </cols>
  <sheetData>
    <row r="1" spans="1:6" ht="45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60.75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6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11" t="s">
        <v>7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11" t="s">
        <v>8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11" t="s">
        <v>9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">
      <c r="A8" s="12"/>
      <c r="B8" s="16"/>
      <c r="C8" s="16"/>
      <c r="D8" s="16"/>
      <c r="E8" s="16"/>
      <c r="F8" s="16"/>
    </row>
    <row r="9" spans="1:6" ht="11.25" customHeight="1" x14ac:dyDescent="0.2">
      <c r="A9" s="10" t="s">
        <v>10</v>
      </c>
      <c r="B9" s="16"/>
      <c r="C9" s="15">
        <f>SUM(C10:C14)</f>
        <v>1130958.83</v>
      </c>
      <c r="D9" s="15">
        <f>D10</f>
        <v>944822.52</v>
      </c>
      <c r="E9" s="16"/>
      <c r="F9" s="15">
        <f t="shared" ref="F9:F14" si="0">SUM(B9:E9)</f>
        <v>2075781.35</v>
      </c>
    </row>
    <row r="10" spans="1:6" ht="11.25" customHeight="1" x14ac:dyDescent="0.2">
      <c r="A10" s="11" t="s">
        <v>11</v>
      </c>
      <c r="B10" s="16"/>
      <c r="C10" s="16"/>
      <c r="D10" s="17">
        <v>944822.52</v>
      </c>
      <c r="E10" s="16"/>
      <c r="F10" s="15">
        <f t="shared" si="0"/>
        <v>944822.52</v>
      </c>
    </row>
    <row r="11" spans="1:6" ht="11.25" customHeight="1" x14ac:dyDescent="0.2">
      <c r="A11" s="11" t="s">
        <v>12</v>
      </c>
      <c r="B11" s="16"/>
      <c r="C11" s="17">
        <v>1130958.83</v>
      </c>
      <c r="D11" s="16"/>
      <c r="E11" s="16"/>
      <c r="F11" s="15">
        <f t="shared" si="0"/>
        <v>1130958.83</v>
      </c>
    </row>
    <row r="12" spans="1:6" ht="11.25" customHeight="1" x14ac:dyDescent="0.2">
      <c r="A12" s="11" t="s">
        <v>13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11" t="s">
        <v>14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11" t="s">
        <v>15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">
      <c r="A15" s="12"/>
      <c r="B15" s="16"/>
      <c r="C15" s="16"/>
      <c r="D15" s="16"/>
      <c r="E15" s="16"/>
      <c r="F15" s="16"/>
    </row>
    <row r="16" spans="1:6" ht="20.399999999999999" x14ac:dyDescent="0.2">
      <c r="A16" s="10" t="s">
        <v>16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11" t="s">
        <v>17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11" t="s">
        <v>18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">
      <c r="A19" s="12"/>
      <c r="B19" s="16"/>
      <c r="C19" s="16"/>
      <c r="D19" s="16"/>
      <c r="E19" s="16"/>
      <c r="F19" s="16"/>
    </row>
    <row r="20" spans="1:6" ht="11.25" customHeight="1" x14ac:dyDescent="0.2">
      <c r="A20" s="10" t="s">
        <v>19</v>
      </c>
      <c r="B20" s="15">
        <f>B4</f>
        <v>0</v>
      </c>
      <c r="C20" s="15">
        <f>C9</f>
        <v>1130958.83</v>
      </c>
      <c r="D20" s="15">
        <f>D9</f>
        <v>944822.52</v>
      </c>
      <c r="E20" s="15">
        <f>E16</f>
        <v>0</v>
      </c>
      <c r="F20" s="15">
        <f>SUM(B20:E20)</f>
        <v>2075781.35</v>
      </c>
    </row>
    <row r="21" spans="1:6" ht="11.25" customHeight="1" x14ac:dyDescent="0.2">
      <c r="A21" s="13"/>
      <c r="B21" s="16"/>
      <c r="C21" s="16"/>
      <c r="D21" s="16"/>
      <c r="E21" s="16"/>
      <c r="F21" s="16"/>
    </row>
    <row r="22" spans="1:6" ht="20.399999999999999" x14ac:dyDescent="0.2">
      <c r="A22" s="10" t="s">
        <v>20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11" t="s">
        <v>7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11" t="s">
        <v>8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11" t="s">
        <v>9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">
      <c r="A26" s="12"/>
      <c r="B26" s="16"/>
      <c r="C26" s="16"/>
      <c r="D26" s="16"/>
      <c r="E26" s="16"/>
      <c r="F26" s="16"/>
    </row>
    <row r="27" spans="1:6" ht="20.399999999999999" x14ac:dyDescent="0.2">
      <c r="A27" s="10" t="s">
        <v>21</v>
      </c>
      <c r="B27" s="16"/>
      <c r="C27" s="15">
        <f>C29</f>
        <v>400439.88</v>
      </c>
      <c r="D27" s="15">
        <f>SUM(D28:D32)</f>
        <v>-133776.5</v>
      </c>
      <c r="E27" s="16"/>
      <c r="F27" s="15">
        <f t="shared" ref="F27:F32" si="1">SUM(B27:E27)</f>
        <v>266663.38</v>
      </c>
    </row>
    <row r="28" spans="1:6" ht="11.25" customHeight="1" x14ac:dyDescent="0.2">
      <c r="A28" s="11" t="s">
        <v>11</v>
      </c>
      <c r="B28" s="16"/>
      <c r="C28" s="16"/>
      <c r="D28" s="17">
        <v>811046.02</v>
      </c>
      <c r="E28" s="16"/>
      <c r="F28" s="15">
        <f t="shared" si="1"/>
        <v>811046.02</v>
      </c>
    </row>
    <row r="29" spans="1:6" ht="11.25" customHeight="1" x14ac:dyDescent="0.2">
      <c r="A29" s="11" t="s">
        <v>12</v>
      </c>
      <c r="B29" s="16"/>
      <c r="C29" s="17">
        <v>400439.88</v>
      </c>
      <c r="D29" s="17">
        <v>-944822.52</v>
      </c>
      <c r="E29" s="16"/>
      <c r="F29" s="15">
        <f t="shared" si="1"/>
        <v>-544382.64</v>
      </c>
    </row>
    <row r="30" spans="1:6" ht="11.25" customHeight="1" x14ac:dyDescent="0.2">
      <c r="A30" s="11" t="s">
        <v>13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11" t="s">
        <v>14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11" t="s">
        <v>15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">
      <c r="A33" s="12"/>
      <c r="B33" s="16"/>
      <c r="C33" s="16"/>
      <c r="D33" s="16"/>
      <c r="E33" s="16"/>
      <c r="F33" s="16"/>
    </row>
    <row r="34" spans="1:6" ht="20.399999999999999" x14ac:dyDescent="0.2">
      <c r="A34" s="10" t="s">
        <v>22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11" t="s">
        <v>17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11" t="s">
        <v>18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">
      <c r="A37" s="12"/>
      <c r="B37" s="16"/>
      <c r="C37" s="16"/>
      <c r="D37" s="16"/>
      <c r="E37" s="16"/>
      <c r="F37" s="16"/>
    </row>
    <row r="38" spans="1:6" ht="11.25" customHeight="1" x14ac:dyDescent="0.2">
      <c r="A38" s="10" t="s">
        <v>23</v>
      </c>
      <c r="B38" s="19">
        <f>B20+B22</f>
        <v>0</v>
      </c>
      <c r="C38" s="19">
        <f>+C20+C27</f>
        <v>1531398.71</v>
      </c>
      <c r="D38" s="19">
        <f>D20+D27</f>
        <v>811046.02</v>
      </c>
      <c r="E38" s="19">
        <f>+E20+E34</f>
        <v>0</v>
      </c>
      <c r="F38" s="19">
        <f>SUM(B38:E38)</f>
        <v>2342444.73</v>
      </c>
    </row>
    <row r="39" spans="1:6" x14ac:dyDescent="0.2">
      <c r="A39" s="1"/>
      <c r="B39" s="2"/>
      <c r="C39" s="2"/>
      <c r="D39" s="2"/>
      <c r="E39" s="2"/>
      <c r="F39" s="2"/>
    </row>
    <row r="40" spans="1:6" ht="13.2" x14ac:dyDescent="0.2">
      <c r="A40" s="14" t="s">
        <v>24</v>
      </c>
    </row>
    <row r="47" spans="1:6" x14ac:dyDescent="0.2">
      <c r="A47" s="23" t="s">
        <v>26</v>
      </c>
      <c r="B47" s="24"/>
      <c r="C47" s="24"/>
      <c r="D47" s="23"/>
      <c r="E47" s="23" t="s">
        <v>27</v>
      </c>
    </row>
    <row r="48" spans="1:6" x14ac:dyDescent="0.2">
      <c r="A48" s="23" t="s">
        <v>28</v>
      </c>
      <c r="B48" s="24"/>
      <c r="C48" s="24"/>
      <c r="D48" s="23"/>
      <c r="E48" s="23" t="s">
        <v>29</v>
      </c>
    </row>
    <row r="49" spans="1:5" x14ac:dyDescent="0.2">
      <c r="A49" s="23" t="s">
        <v>30</v>
      </c>
      <c r="B49" s="24"/>
      <c r="C49" s="24"/>
      <c r="D49" s="23"/>
      <c r="E49" s="23" t="s">
        <v>31</v>
      </c>
    </row>
  </sheetData>
  <sheetProtection formatCells="0" formatColumns="0" formatRows="0" autoFilter="0"/>
  <mergeCells count="4">
    <mergeCell ref="A1:F1"/>
    <mergeCell ref="B47:C47"/>
    <mergeCell ref="B48:C48"/>
    <mergeCell ref="B49:C49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99E9E1-DCDB-436A-A938-4578C9E429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Michh</cp:lastModifiedBy>
  <cp:revision/>
  <dcterms:created xsi:type="dcterms:W3CDTF">2012-12-11T20:30:33Z</dcterms:created>
  <dcterms:modified xsi:type="dcterms:W3CDTF">2023-10-18T21:25:03Z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