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MICHELLE\SIRET-CUENTA PUBLICA\2023\2302\CORRECTOS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52511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B3" i="2" l="1"/>
  <c r="C3" i="2"/>
  <c r="E12" i="2"/>
  <c r="F12" i="2"/>
  <c r="D3" i="2"/>
  <c r="E4" i="2"/>
  <c r="F4" i="2"/>
  <c r="E3" i="2" l="1"/>
  <c r="F3" i="2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<sst xmlns="http://schemas.openxmlformats.org/spreadsheetml/2006/main" count="33" uniqueCount="33">
  <si>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</si>
  <si>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</si>
  <si>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</si>
  <si>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</si>
  <si>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</si>
  <si>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</si>
  <si>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</si>
  <si>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</si>
  <si>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</si>
  <si>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</si>
  <si>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</si>
  <si>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</si>
  <si>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</si>
  <si>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</si>
  <si>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</si>
  <si>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</si>
  <si>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</si>
  <si>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</si>
  <si>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</si>
  <si>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</si>
  <si>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</si>
  <si>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</si>
  <si>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</si>
  <si>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</si>
  <si>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</si>
  <si>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</si>
  <si>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Instituto para las Personas con Discapacidad Salamanca
Estado Analítico del Activo
Del 1 de Enero al 30 de Junio de 2023
(Cifras en Pesos)</t>
  </si>
  <si>
    <t>C.P.MICHELLE RUBI REYES RAMÍREZ</t>
  </si>
  <si>
    <t>LIC.HÉCTOR MANUEL CASTAÑÓN VAZQUEZ</t>
  </si>
  <si>
    <t>COORDINADORA ADMINISTRATIVA</t>
  </si>
  <si>
    <t>DIRECTOR GENERAL</t>
  </si>
  <si>
    <t>ELABORA</t>
  </si>
  <si>
    <t>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</si>
</sst>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zoomScaleNormal="100" workbookViewId="0">
      <selection activeCell="C28" sqref="B28:C32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2207943.8899999997</v>
      </c>
      <c r="C3" s="8">
        <f t="shared" ref="C3:F3" si="0">C4+C12</f>
        <v>4261250.8600000003</v>
      </c>
      <c r="D3" s="8">
        <f t="shared" si="0"/>
        <v>1505032.87</v>
      </c>
      <c r="E3" s="8">
        <f t="shared" si="0"/>
        <v>2756217.99</v>
      </c>
      <c r="F3" s="8">
        <f t="shared" si="0"/>
        <v>548274.10000000021</v>
      </c>
    </row>
    <row r="4" spans="1:6" x14ac:dyDescent="0.2">
      <c r="A4" s="5" t="s">
        <v>4</v>
      </c>
      <c r="B4" s="8">
        <f>SUM(B5:B11)</f>
        <v>1981388.1099999999</v>
      </c>
      <c r="C4" s="8">
        <f>SUM(C5:C11)</f>
        <v>3756472.54</v>
      </c>
      <c r="D4" s="8">
        <f>SUM(D5:D11)</f>
        <v>1226810.33</v>
      </c>
      <c r="E4" s="8">
        <f>SUM(E5:E11)</f>
        <v>2529662.21</v>
      </c>
      <c r="F4" s="8">
        <f>SUM(F5:F11)</f>
        <v>548274.10000000021</v>
      </c>
    </row>
    <row r="5" spans="1:6" x14ac:dyDescent="0.2">
      <c r="A5" s="6" t="s">
        <v>5</v>
      </c>
      <c r="B5" s="9">
        <v>1977841.47</v>
      </c>
      <c r="C5" s="9">
        <v>3149741.52</v>
      </c>
      <c r="D5" s="9">
        <v>624540.86</v>
      </c>
      <c r="E5" s="9">
        <v>2525200.66</v>
      </c>
      <c r="F5" s="9">
        <f t="shared" ref="F5:F11" si="1">E5-B5</f>
        <v>547359.19000000018</v>
      </c>
    </row>
    <row r="6" spans="1:6" x14ac:dyDescent="0.2">
      <c r="A6" s="6" t="s">
        <v>6</v>
      </c>
      <c r="B6" s="9">
        <v>3546.64</v>
      </c>
      <c r="C6" s="9">
        <v>606731.02</v>
      </c>
      <c r="D6" s="9">
        <v>602269.47</v>
      </c>
      <c r="E6" s="9">
        <v>4461.55</v>
      </c>
      <c r="F6" s="9">
        <f t="shared" si="1"/>
        <v>914.91000000000031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226555.78000000003</v>
      </c>
      <c r="C12" s="8">
        <f>SUM(C13:C21)</f>
        <v>504778.32</v>
      </c>
      <c r="D12" s="8">
        <f>SUM(D13:D21)</f>
        <v>278222.53999999998</v>
      </c>
      <c r="E12" s="8">
        <f>SUM(E13:E21)</f>
        <v>226555.78000000003</v>
      </c>
      <c r="F12" s="8">
        <f>SUM(F13:F21)</f>
        <v>0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t="shared" ref="F13:F21" si="2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f t="shared" si="2"/>
        <v>0</v>
      </c>
    </row>
    <row r="15" spans="1:6" x14ac:dyDescent="0.2">
      <c r="A15" s="6" t="s">
        <v>13</v>
      </c>
      <c r="B15" s="10">
        <v>0</v>
      </c>
      <c r="C15" s="10">
        <v>0</v>
      </c>
      <c r="D15" s="10">
        <v>0</v>
      </c>
      <c r="E15" s="10">
        <v>0</v>
      </c>
      <c r="F15" s="10">
        <f t="shared" si="2"/>
        <v>0</v>
      </c>
    </row>
    <row r="16" spans="1:6" x14ac:dyDescent="0.2">
      <c r="A16" s="6" t="s">
        <v>14</v>
      </c>
      <c r="B16" s="9">
        <v>461778.32</v>
      </c>
      <c r="C16" s="9">
        <v>461778.32</v>
      </c>
      <c r="D16" s="9">
        <v>0</v>
      </c>
      <c r="E16" s="9">
        <v>461778.32</v>
      </c>
      <c r="F16" s="9">
        <f t="shared" si="2"/>
        <v>0</v>
      </c>
    </row>
    <row r="17" spans="1:6" x14ac:dyDescent="0.2">
      <c r="A17" s="6" t="s">
        <v>15</v>
      </c>
      <c r="B17" s="9">
        <v>43000</v>
      </c>
      <c r="C17" s="9">
        <v>43000</v>
      </c>
      <c r="D17" s="9">
        <v>0</v>
      </c>
      <c r="E17" s="9">
        <v>43000</v>
      </c>
      <c r="F17" s="9">
        <f t="shared" si="2"/>
        <v>0</v>
      </c>
    </row>
    <row r="18" spans="1:6" x14ac:dyDescent="0.2">
      <c r="A18" s="6" t="s">
        <v>16</v>
      </c>
      <c r="B18" s="9">
        <v>-278222.53999999998</v>
      </c>
      <c r="C18" s="9">
        <v>0</v>
      </c>
      <c r="D18" s="9">
        <v>278222.53999999998</v>
      </c>
      <c r="E18" s="9">
        <v>-278222.53999999998</v>
      </c>
      <c r="F18" s="9">
        <f t="shared" si="2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v>0</v>
      </c>
      <c r="F19" s="9">
        <f t="shared" si="2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v>0</v>
      </c>
      <c r="F21" s="9">
        <f t="shared" si="2"/>
        <v>0</v>
      </c>
    </row>
    <row r="23" spans="1:6" ht="12.75" x14ac:dyDescent="0.2">
      <c r="A23" s="7" t="s">
        <v>24</v>
      </c>
    </row>
    <row r="29" spans="1:6" x14ac:dyDescent="0.2">
      <c r="A29" s="14" t="s">
        <v>27</v>
      </c>
      <c r="B29" s="15"/>
      <c r="C29" s="15"/>
      <c r="D29" s="15" t="s">
        <v>28</v>
      </c>
      <c r="E29" s="15"/>
    </row>
    <row r="30" spans="1:6" x14ac:dyDescent="0.2">
      <c r="A30" s="14" t="s">
        <v>29</v>
      </c>
      <c r="B30" s="15"/>
      <c r="C30" s="15"/>
      <c r="D30" s="15" t="s">
        <v>30</v>
      </c>
      <c r="E30" s="15"/>
    </row>
    <row r="31" spans="1:6" x14ac:dyDescent="0.2">
      <c r="A31" s="14" t="s">
        <v>31</v>
      </c>
      <c r="B31" s="15"/>
      <c r="C31" s="15"/>
      <c r="D31" s="15" t="s">
        <v>32</v>
      </c>
      <c r="E31" s="15"/>
    </row>
    <row r="32" spans="1:6" x14ac:dyDescent="0.2">
      <c r="A32" s="16"/>
      <c r="B32" s="16"/>
      <c r="C32" s="16"/>
    </row>
    <row r="33" spans="1:3" x14ac:dyDescent="0.2">
      <c r="A33" s="16"/>
      <c r="B33" s="16"/>
      <c r="C33" s="16"/>
    </row>
  </sheetData>
  <sheetProtection formatCells="0" formatColumns="0" formatRows="0" autoFilter="0"/>
  <mergeCells count="7">
    <mergeCell ref="A1:F1"/>
    <mergeCell ref="B29:C29"/>
    <mergeCell ref="B30:C30"/>
    <mergeCell ref="B31:C31"/>
    <mergeCell ref="D29:E29"/>
    <mergeCell ref="D30:E30"/>
    <mergeCell ref="D31:E3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2018-03-08T18:40:55Z</cp:lastPrinted>
  <dcterms:created xsi:type="dcterms:W3CDTF">2014-02-09T04:04:15Z</dcterms:created>
  <dcterms:modified xsi:type="dcterms:W3CDTF">2023-08-17T03:18:53Z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