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2\CORRECTOS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<sst xmlns="http://schemas.openxmlformats.org/spreadsheetml/2006/main" count="68" uniqueCount="67">
  <si>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</si>
  <si>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</si>
  <si>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</si>
  <si>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</si>
  <si>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</si>
  <si>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</si>
  <si>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</si>
  <si>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</si>
  <si>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</si>
  <si>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</si>
  <si>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</si>
  <si>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</si>
  <si>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</si>
  <si>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</si>
  <si>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</si>
  <si>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</si>
  <si>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</si>
  <si>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</si>
  <si>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</si>
  <si>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</si>
  <si>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</si>
  <si>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</si>
  <si>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</si>
  <si>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</si>
  <si>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</si>
  <si>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</si>
  <si>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</si>
  <si>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</si>
  <si>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</si>
  <si>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</si>
  <si>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</si>
  <si>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</si>
  <si>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</si>
  <si>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</si>
  <si>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</si>
  <si>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</si>
  <si>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</si>
  <si>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</si>
  <si>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</si>
  <si>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</si>
  <si>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</si>
  <si>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</si>
  <si>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</si>
  <si>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</si>
  <si>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</si>
  <si>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</si>
  <si>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</si>
  <si>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</si>
  <si>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</si>
  <si>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</si>
  <si>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</si>
  <si>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</si>
  <si>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</si>
  <si>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</si>
  <si>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</si>
  <si>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</si>
  <si>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</si>
  <si>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</si>
  <si>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</si>
  <si>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</si>
  <si>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para las Personas con Discapacidad Salamanca
Estado de Situación Financiera
Al 30 de Junio de 2023
(Cifras en Pesos)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</si>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</sst>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zoomScaleNormal="100" zoomScaleSheetLayoutView="100" workbookViewId="0">
      <selection activeCell="D63" sqref="D63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2525200.66</v>
      </c>
      <c r="C5" s="20">
        <v>1977841.47</v>
      </c>
      <c r="D5" s="9" t="s">
        <v>36</v>
      </c>
      <c r="E5" s="20">
        <v>58053.03</v>
      </c>
      <c r="F5" s="23">
        <v>132162.54</v>
      </c>
    </row>
    <row r="6" spans="1:6" x14ac:dyDescent="0.2">
      <c r="A6" s="9" t="s">
        <v>23</v>
      </c>
      <c r="B6" s="20">
        <v>4461.55</v>
      </c>
      <c r="C6" s="20">
        <v>3546.64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2529662.21</v>
      </c>
      <c r="C13" s="22">
        <f>SUM(C5:C11)</f>
        <v>1981388.1099999999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58053.03</v>
      </c>
      <c r="F14" s="27">
        <f>SUM(F5:F12)</f>
        <v>132162.54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461778.32</v>
      </c>
      <c r="C19" s="20">
        <v>461778.32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43000</v>
      </c>
      <c r="C20" s="20">
        <v>43000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-278222.53999999998</v>
      </c>
      <c r="C21" s="20">
        <v>-278222.53999999998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226555.78000000003</v>
      </c>
      <c r="C26" s="22">
        <f>SUM(C16:C24)</f>
        <v>226555.78000000003</v>
      </c>
      <c r="D26" s="12" t="s">
        <v>50</v>
      </c>
      <c r="E26" s="22">
        <f>SUM(E24+E14)</f>
        <v>58053.03</v>
      </c>
      <c r="F26" s="27">
        <f>SUM(F14+F24)</f>
        <v>132162.54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2756217.99</v>
      </c>
      <c r="C28" s="22">
        <f>C13+C26</f>
        <v>2207943.8899999997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2698165.44</v>
      </c>
      <c r="F35" s="27">
        <f>SUM(F36:F40)</f>
        <v>2075781.35</v>
      </c>
    </row>
    <row r="36" spans="1:6" x14ac:dyDescent="0.2">
      <c r="A36" s="16"/>
      <c r="B36" s="14"/>
      <c r="C36" s="15"/>
      <c r="D36" s="9" t="s">
        <v>46</v>
      </c>
      <c r="E36" s="20">
        <v>1166766.73</v>
      </c>
      <c r="F36" s="23">
        <v>944822.52</v>
      </c>
    </row>
    <row r="37" spans="1:6" x14ac:dyDescent="0.2">
      <c r="A37" s="16"/>
      <c r="B37" s="14"/>
      <c r="C37" s="15"/>
      <c r="D37" s="9" t="s">
        <v>14</v>
      </c>
      <c r="E37" s="20">
        <v>1531398.71</v>
      </c>
      <c r="F37" s="23">
        <v>1130958.83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2698165.44</v>
      </c>
      <c r="F46" s="27">
        <f>SUM(F42+F35+F30)</f>
        <v>2075781.35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2756218.4699999997</v>
      </c>
      <c r="F48" s="22">
        <f>F46+F26</f>
        <v>2207943.89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8" spans="1:6" x14ac:dyDescent="0.2">
      <c r="A58" s="31" t="s">
        <v>61</v>
      </c>
      <c r="B58" s="32"/>
      <c r="C58" s="32"/>
      <c r="D58" s="32" t="s">
        <v>62</v>
      </c>
      <c r="E58" s="32"/>
    </row>
    <row r="59" spans="1:6" x14ac:dyDescent="0.2">
      <c r="A59" s="31" t="s">
        <v>63</v>
      </c>
      <c r="B59" s="32"/>
      <c r="C59" s="32"/>
      <c r="D59" s="32" t="s">
        <v>64</v>
      </c>
      <c r="E59" s="32"/>
    </row>
    <row r="60" spans="1:6" x14ac:dyDescent="0.2">
      <c r="A60" s="31" t="s">
        <v>65</v>
      </c>
      <c r="B60" s="32"/>
      <c r="C60" s="32"/>
      <c r="D60" s="32" t="s">
        <v>66</v>
      </c>
      <c r="E60" s="32"/>
    </row>
    <row r="61" spans="1:6" x14ac:dyDescent="0.2">
      <c r="A61" s="33"/>
      <c r="B61" s="33"/>
      <c r="C61" s="33"/>
    </row>
  </sheetData>
  <sheetProtection formatCells="0" formatColumns="0" formatRows="0" autoFilter="0"/>
  <mergeCells count="7">
    <mergeCell ref="A1:F1"/>
    <mergeCell ref="B58:C58"/>
    <mergeCell ref="B59:C59"/>
    <mergeCell ref="B60:C60"/>
    <mergeCell ref="D58:E58"/>
    <mergeCell ref="D59:E59"/>
    <mergeCell ref="D60:E60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2018-03-04T05:00:29Z</cp:lastPrinted>
  <dcterms:created xsi:type="dcterms:W3CDTF">2012-12-11T20:26:08Z</dcterms:created>
  <dcterms:modified xsi:type="dcterms:W3CDTF">2023-08-16T02:44:27Z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