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chh\OneDrive\Documentos\2301\"/>
    </mc:Choice>
  </mc:AlternateContent>
  <bookViews>
    <workbookView xWindow="0" yWindow="0" windowWidth="19200" windowHeight="11940"/>
  </bookViews>
  <sheets>
    <sheet name="FFF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" l="1"/>
  <c r="D40" i="1"/>
  <c r="D14" i="1" l="1"/>
  <c r="C14" i="1"/>
  <c r="D3" i="1"/>
  <c r="C3" i="1"/>
  <c r="B14" i="1"/>
  <c r="B3" i="1"/>
  <c r="D24" i="1" l="1"/>
  <c r="C24" i="1"/>
  <c r="B24" i="1"/>
</calcChain>
</file>

<file path=xl/sharedStrings.xml><?xml version="1.0" encoding="utf-8"?>
<sst xmlns="http://schemas.openxmlformats.org/spreadsheetml/2006/main" count="50" uniqueCount="43">
  <si>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</si>
  <si>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</si>
  <si>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</si>
  <si>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</si>
  <si>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</si>
  <si>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</si>
  <si>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</si>
  <si>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</si>
  <si>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</si>
  <si>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</si>
  <si>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</si>
  <si>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</si>
  <si>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</si>
  <si>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</si>
  <si>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</si>
  <si>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</si>
  <si>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</si>
  <si>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</si>
  <si>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</si>
  <si>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</si>
  <si>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</si>
  <si>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</si>
  <si>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</si>
  <si>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</si>
  <si>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</si>
  <si>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</si>
  <si>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</si>
  <si>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</si>
  <si>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</si>
  <si>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</si>
  <si>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</si>
  <si>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</si>
  <si>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</si>
  <si>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</si>
  <si>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</si>
  <si>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</si>
  <si>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Instituto para las Personas con Discapacidad Salamanca
Flujo de Fondos
Del 1 de Enero al 31 de Marzo de 2023</t>
  </si>
  <si>
    <t>LIC.HECTOR MANUEL CASTAÑÓN VAZQUEZ</t>
  </si>
  <si>
    <t>COORDINADORA ADMINISTRATIVA</t>
  </si>
  <si>
    <t>DIRECTOR GENERAL</t>
  </si>
  <si>
    <t>ELABORA</t>
  </si>
  <si>
    <t>AUTORIZA</t>
  </si>
  <si>
    <t>C.P. MICHELLE RUBI REYES RAMIREZ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</si>
</sst>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42">
    <xf numFmtId="0" fontId="0" fillId="0" borderId="0" xfId="0"/>
    <xf numFmtId="0" fontId="2" fillId="0" borderId="0" xfId="0" applyFont="1"/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2" fillId="0" borderId="0" xfId="0" applyNumberFormat="1" applyFont="1" applyBorder="1"/>
    <xf numFmtId="164" fontId="5" fillId="0" borderId="0" xfId="0" applyNumberFormat="1" applyFont="1" applyBorder="1"/>
    <xf numFmtId="0" fontId="3" fillId="0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right" vertical="center" wrapText="1"/>
    </xf>
    <xf numFmtId="4" fontId="5" fillId="0" borderId="3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4" fontId="3" fillId="0" borderId="9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12" xfId="0" applyFont="1" applyBorder="1"/>
    <xf numFmtId="0" fontId="4" fillId="0" borderId="6" xfId="0" applyFont="1" applyFill="1" applyBorder="1" applyAlignment="1">
      <alignment horizontal="left" vertical="center"/>
    </xf>
    <xf numFmtId="4" fontId="5" fillId="0" borderId="5" xfId="0" applyNumberFormat="1" applyFont="1" applyBorder="1" applyAlignment="1">
      <alignment horizontal="right"/>
    </xf>
    <xf numFmtId="4" fontId="2" fillId="0" borderId="7" xfId="0" applyNumberFormat="1" applyFont="1" applyBorder="1" applyAlignment="1">
      <alignment horizontal="right"/>
    </xf>
    <xf numFmtId="4" fontId="5" fillId="0" borderId="7" xfId="0" applyNumberFormat="1" applyFont="1" applyBorder="1" applyAlignment="1">
      <alignment horizontal="right"/>
    </xf>
    <xf numFmtId="0" fontId="2" fillId="0" borderId="6" xfId="0" applyFont="1" applyBorder="1"/>
    <xf numFmtId="0" fontId="3" fillId="0" borderId="8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right" vertical="center" wrapText="1"/>
    </xf>
    <xf numFmtId="0" fontId="4" fillId="0" borderId="0" xfId="2" applyFont="1" applyFill="1" applyBorder="1" applyAlignment="1" applyProtection="1">
      <alignment horizontal="center" vertical="top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showGridLines="0" tabSelected="1" workbookViewId="0">
      <selection activeCell="A54" sqref="A54"/>
    </sheetView>
  </sheetViews>
  <sheetFormatPr baseColWidth="10" defaultColWidth="11.44140625" defaultRowHeight="10.199999999999999" x14ac:dyDescent="0.2"/>
  <cols>
    <col min="1" max="1" width="43.5546875" style="1" customWidth="1"/>
    <col min="2" max="4" width="21.88671875" style="1" customWidth="1"/>
    <col min="5" max="16384" width="11.44140625" style="1"/>
  </cols>
  <sheetData>
    <row r="1" spans="1:4" ht="39.9" customHeight="1" x14ac:dyDescent="0.2">
      <c r="A1" s="39" t="s">
        <v>36</v>
      </c>
      <c r="B1" s="40"/>
      <c r="C1" s="40"/>
      <c r="D1" s="41"/>
    </row>
    <row r="2" spans="1:4" ht="20.399999999999999" x14ac:dyDescent="0.2">
      <c r="A2" s="26" t="s">
        <v>20</v>
      </c>
      <c r="B2" s="15" t="s">
        <v>22</v>
      </c>
      <c r="C2" s="15" t="s">
        <v>21</v>
      </c>
      <c r="D2" s="15" t="s">
        <v>23</v>
      </c>
    </row>
    <row r="3" spans="1:4" x14ac:dyDescent="0.2">
      <c r="A3" s="13" t="s">
        <v>0</v>
      </c>
      <c r="B3" s="2">
        <f>SUM(B4:B13)</f>
        <v>5645810.6699999999</v>
      </c>
      <c r="C3" s="2">
        <f t="shared" ref="C3:D3" si="0">SUM(C4:C13)</f>
        <v>1619567.8</v>
      </c>
      <c r="D3" s="3">
        <f t="shared" si="0"/>
        <v>1219567.8</v>
      </c>
    </row>
    <row r="4" spans="1:4" x14ac:dyDescent="0.2">
      <c r="A4" s="11" t="s">
        <v>1</v>
      </c>
      <c r="B4" s="4">
        <v>0</v>
      </c>
      <c r="C4" s="4">
        <v>0</v>
      </c>
      <c r="D4" s="5">
        <v>0</v>
      </c>
    </row>
    <row r="5" spans="1:4" x14ac:dyDescent="0.2">
      <c r="A5" s="11" t="s">
        <v>2</v>
      </c>
      <c r="B5" s="4">
        <v>0</v>
      </c>
      <c r="C5" s="4">
        <v>0</v>
      </c>
      <c r="D5" s="5">
        <v>0</v>
      </c>
    </row>
    <row r="6" spans="1:4" x14ac:dyDescent="0.2">
      <c r="A6" s="11" t="s">
        <v>3</v>
      </c>
      <c r="B6" s="4">
        <v>0</v>
      </c>
      <c r="C6" s="4">
        <v>0</v>
      </c>
      <c r="D6" s="5">
        <v>0</v>
      </c>
    </row>
    <row r="7" spans="1:4" x14ac:dyDescent="0.2">
      <c r="A7" s="11" t="s">
        <v>4</v>
      </c>
      <c r="B7" s="4">
        <v>0</v>
      </c>
      <c r="C7" s="4">
        <v>0</v>
      </c>
      <c r="D7" s="5">
        <v>0</v>
      </c>
    </row>
    <row r="8" spans="1:4" x14ac:dyDescent="0.2">
      <c r="A8" s="11" t="s">
        <v>5</v>
      </c>
      <c r="B8" s="4">
        <v>0</v>
      </c>
      <c r="C8" s="4">
        <v>38.799999999999997</v>
      </c>
      <c r="D8" s="5">
        <v>38.799999999999997</v>
      </c>
    </row>
    <row r="9" spans="1:4" x14ac:dyDescent="0.2">
      <c r="A9" s="11" t="s">
        <v>6</v>
      </c>
      <c r="B9" s="4">
        <v>0</v>
      </c>
      <c r="C9" s="4">
        <v>0</v>
      </c>
      <c r="D9" s="5">
        <v>0</v>
      </c>
    </row>
    <row r="10" spans="1:4" x14ac:dyDescent="0.2">
      <c r="A10" s="11" t="s">
        <v>7</v>
      </c>
      <c r="B10" s="4">
        <v>760902.5</v>
      </c>
      <c r="C10" s="4">
        <v>419529</v>
      </c>
      <c r="D10" s="5">
        <v>419529</v>
      </c>
    </row>
    <row r="11" spans="1:4" x14ac:dyDescent="0.2">
      <c r="A11" s="11" t="s">
        <v>8</v>
      </c>
      <c r="B11" s="4">
        <v>0</v>
      </c>
      <c r="C11" s="4">
        <v>0</v>
      </c>
      <c r="D11" s="5">
        <v>0</v>
      </c>
    </row>
    <row r="12" spans="1:4" x14ac:dyDescent="0.2">
      <c r="A12" s="11" t="s">
        <v>9</v>
      </c>
      <c r="B12" s="4">
        <v>4884908.17</v>
      </c>
      <c r="C12" s="4">
        <v>1200000</v>
      </c>
      <c r="D12" s="5">
        <v>800000</v>
      </c>
    </row>
    <row r="13" spans="1:4" x14ac:dyDescent="0.2">
      <c r="A13" s="11" t="s">
        <v>10</v>
      </c>
      <c r="B13" s="4">
        <v>0</v>
      </c>
      <c r="C13" s="4">
        <v>0</v>
      </c>
      <c r="D13" s="5">
        <v>0</v>
      </c>
    </row>
    <row r="14" spans="1:4" x14ac:dyDescent="0.2">
      <c r="A14" s="14" t="s">
        <v>11</v>
      </c>
      <c r="B14" s="6">
        <f>SUM(B15:B23)</f>
        <v>5645810.6699999999</v>
      </c>
      <c r="C14" s="6">
        <f t="shared" ref="C14:D14" si="1">SUM(C15:C23)</f>
        <v>1028912.0499999999</v>
      </c>
      <c r="D14" s="7">
        <f t="shared" si="1"/>
        <v>1028912.0499999999</v>
      </c>
    </row>
    <row r="15" spans="1:4" x14ac:dyDescent="0.2">
      <c r="A15" s="11" t="s">
        <v>12</v>
      </c>
      <c r="B15" s="4">
        <v>4770146.17</v>
      </c>
      <c r="C15" s="4">
        <v>992946.69</v>
      </c>
      <c r="D15" s="5">
        <v>992946.69</v>
      </c>
    </row>
    <row r="16" spans="1:4" x14ac:dyDescent="0.2">
      <c r="A16" s="11" t="s">
        <v>13</v>
      </c>
      <c r="B16" s="4">
        <v>382702.5</v>
      </c>
      <c r="C16" s="4">
        <v>0</v>
      </c>
      <c r="D16" s="5">
        <v>0</v>
      </c>
    </row>
    <row r="17" spans="1:7" x14ac:dyDescent="0.2">
      <c r="A17" s="11" t="s">
        <v>14</v>
      </c>
      <c r="B17" s="4">
        <v>492962</v>
      </c>
      <c r="C17" s="4">
        <v>35965.360000000001</v>
      </c>
      <c r="D17" s="5">
        <v>35965.360000000001</v>
      </c>
    </row>
    <row r="18" spans="1:7" x14ac:dyDescent="0.2">
      <c r="A18" s="11" t="s">
        <v>9</v>
      </c>
      <c r="B18" s="4">
        <v>0</v>
      </c>
      <c r="C18" s="4">
        <v>0</v>
      </c>
      <c r="D18" s="5">
        <v>0</v>
      </c>
    </row>
    <row r="19" spans="1:7" x14ac:dyDescent="0.2">
      <c r="A19" s="11" t="s">
        <v>15</v>
      </c>
      <c r="B19" s="4">
        <v>0</v>
      </c>
      <c r="C19" s="4">
        <v>0</v>
      </c>
      <c r="D19" s="5">
        <v>0</v>
      </c>
    </row>
    <row r="20" spans="1:7" x14ac:dyDescent="0.2">
      <c r="A20" s="11" t="s">
        <v>16</v>
      </c>
      <c r="B20" s="4">
        <v>0</v>
      </c>
      <c r="C20" s="4">
        <v>0</v>
      </c>
      <c r="D20" s="5">
        <v>0</v>
      </c>
    </row>
    <row r="21" spans="1:7" x14ac:dyDescent="0.2">
      <c r="A21" s="11" t="s">
        <v>17</v>
      </c>
      <c r="B21" s="4">
        <v>0</v>
      </c>
      <c r="C21" s="4">
        <v>0</v>
      </c>
      <c r="D21" s="5">
        <v>0</v>
      </c>
    </row>
    <row r="22" spans="1:7" x14ac:dyDescent="0.2">
      <c r="A22" s="11" t="s">
        <v>18</v>
      </c>
      <c r="B22" s="4">
        <v>0</v>
      </c>
      <c r="C22" s="4">
        <v>0</v>
      </c>
      <c r="D22" s="5">
        <v>0</v>
      </c>
    </row>
    <row r="23" spans="1:7" x14ac:dyDescent="0.2">
      <c r="A23" s="11" t="s">
        <v>19</v>
      </c>
      <c r="B23" s="4">
        <v>0</v>
      </c>
      <c r="C23" s="4">
        <v>0</v>
      </c>
      <c r="D23" s="5">
        <v>0</v>
      </c>
    </row>
    <row r="24" spans="1:7" x14ac:dyDescent="0.2">
      <c r="A24" s="12" t="s">
        <v>35</v>
      </c>
      <c r="B24" s="9">
        <f>B3-B14</f>
        <v>0</v>
      </c>
      <c r="C24" s="9">
        <f>C3-C14</f>
        <v>590655.75000000012</v>
      </c>
      <c r="D24" s="10">
        <f>D3-D14</f>
        <v>190655.75000000012</v>
      </c>
    </row>
    <row r="26" spans="1:7" ht="20.399999999999999" x14ac:dyDescent="0.2">
      <c r="A26" s="29"/>
      <c r="B26" s="15" t="s">
        <v>22</v>
      </c>
      <c r="C26" s="15" t="s">
        <v>21</v>
      </c>
      <c r="D26" s="15" t="s">
        <v>23</v>
      </c>
    </row>
    <row r="27" spans="1:7" x14ac:dyDescent="0.2">
      <c r="A27" s="18" t="s">
        <v>25</v>
      </c>
      <c r="B27" s="19">
        <v>0</v>
      </c>
      <c r="C27" s="21">
        <v>590655.75</v>
      </c>
      <c r="D27" s="21">
        <v>190655.75</v>
      </c>
      <c r="E27" s="27"/>
    </row>
    <row r="28" spans="1:7" x14ac:dyDescent="0.2">
      <c r="A28" s="30" t="s">
        <v>26</v>
      </c>
      <c r="B28" s="20">
        <v>0</v>
      </c>
      <c r="C28" s="22">
        <v>175173.31</v>
      </c>
      <c r="D28" s="31">
        <v>-224826.69</v>
      </c>
      <c r="E28" s="17"/>
    </row>
    <row r="29" spans="1:7" x14ac:dyDescent="0.2">
      <c r="A29" s="30" t="s">
        <v>27</v>
      </c>
      <c r="B29" s="20">
        <v>0</v>
      </c>
      <c r="C29" s="23">
        <v>0</v>
      </c>
      <c r="D29" s="32">
        <v>0</v>
      </c>
      <c r="E29" s="16"/>
    </row>
    <row r="30" spans="1:7" x14ac:dyDescent="0.2">
      <c r="A30" s="30" t="s">
        <v>28</v>
      </c>
      <c r="B30" s="20">
        <v>0</v>
      </c>
      <c r="C30" s="23">
        <v>0</v>
      </c>
      <c r="D30" s="32">
        <v>0</v>
      </c>
      <c r="E30" s="16"/>
      <c r="G30" s="28"/>
    </row>
    <row r="31" spans="1:7" x14ac:dyDescent="0.2">
      <c r="A31" s="30" t="s">
        <v>29</v>
      </c>
      <c r="B31" s="20">
        <v>0</v>
      </c>
      <c r="C31" s="23">
        <v>415482.44</v>
      </c>
      <c r="D31" s="32">
        <v>415482.44</v>
      </c>
      <c r="E31" s="16"/>
    </row>
    <row r="32" spans="1:7" x14ac:dyDescent="0.2">
      <c r="A32" s="30" t="s">
        <v>30</v>
      </c>
      <c r="B32" s="20">
        <v>0</v>
      </c>
      <c r="C32" s="23">
        <v>0</v>
      </c>
      <c r="D32" s="32">
        <v>0</v>
      </c>
      <c r="E32" s="16"/>
    </row>
    <row r="33" spans="1:5" x14ac:dyDescent="0.2">
      <c r="A33" s="30" t="s">
        <v>31</v>
      </c>
      <c r="B33" s="20">
        <v>0</v>
      </c>
      <c r="C33" s="23">
        <v>0</v>
      </c>
      <c r="D33" s="32">
        <v>0</v>
      </c>
      <c r="E33" s="16"/>
    </row>
    <row r="34" spans="1:5" x14ac:dyDescent="0.2">
      <c r="A34" s="30" t="s">
        <v>32</v>
      </c>
      <c r="B34" s="20">
        <v>0</v>
      </c>
      <c r="C34" s="23">
        <v>0</v>
      </c>
      <c r="D34" s="32">
        <v>0</v>
      </c>
      <c r="E34" s="16"/>
    </row>
    <row r="35" spans="1:5" x14ac:dyDescent="0.2">
      <c r="A35" s="14" t="s">
        <v>34</v>
      </c>
      <c r="B35" s="20">
        <v>0</v>
      </c>
      <c r="C35" s="23">
        <v>0</v>
      </c>
      <c r="D35" s="32">
        <v>0</v>
      </c>
      <c r="E35" s="16"/>
    </row>
    <row r="36" spans="1:5" x14ac:dyDescent="0.2">
      <c r="A36" s="30" t="s">
        <v>30</v>
      </c>
      <c r="B36" s="20">
        <v>0</v>
      </c>
      <c r="C36" s="24">
        <v>0</v>
      </c>
      <c r="D36" s="33">
        <v>0</v>
      </c>
      <c r="E36" s="17"/>
    </row>
    <row r="37" spans="1:5" x14ac:dyDescent="0.2">
      <c r="A37" s="34" t="s">
        <v>31</v>
      </c>
      <c r="B37" s="20">
        <v>0</v>
      </c>
      <c r="C37" s="23">
        <v>0</v>
      </c>
      <c r="D37" s="32">
        <v>0</v>
      </c>
      <c r="E37" s="16"/>
    </row>
    <row r="38" spans="1:5" x14ac:dyDescent="0.2">
      <c r="A38" s="34" t="s">
        <v>33</v>
      </c>
      <c r="B38" s="20">
        <v>0</v>
      </c>
      <c r="C38" s="23">
        <v>0</v>
      </c>
      <c r="D38" s="32">
        <v>0</v>
      </c>
      <c r="E38" s="16"/>
    </row>
    <row r="39" spans="1:5" x14ac:dyDescent="0.2">
      <c r="A39" s="35" t="s">
        <v>35</v>
      </c>
      <c r="B39" s="36"/>
      <c r="C39" s="23">
        <v>590655.75</v>
      </c>
      <c r="D39" s="32">
        <v>190655.75</v>
      </c>
      <c r="E39" s="16"/>
    </row>
    <row r="40" spans="1:5" x14ac:dyDescent="0.2">
      <c r="A40" s="8"/>
      <c r="B40" s="12"/>
      <c r="C40" s="25">
        <f>C28+C36</f>
        <v>175173.31</v>
      </c>
      <c r="D40" s="37">
        <f>D28+D36</f>
        <v>-224826.69</v>
      </c>
      <c r="E40" s="6"/>
    </row>
    <row r="41" spans="1:5" x14ac:dyDescent="0.2">
      <c r="A41" s="1" t="s">
        <v>24</v>
      </c>
    </row>
    <row r="51" spans="1:3" x14ac:dyDescent="0.2">
      <c r="A51" s="1" t="s">
        <v>42</v>
      </c>
      <c r="B51" s="38" t="s">
        <v>37</v>
      </c>
      <c r="C51" s="38"/>
    </row>
    <row r="52" spans="1:3" x14ac:dyDescent="0.2">
      <c r="A52" s="1" t="s">
        <v>38</v>
      </c>
      <c r="B52" s="38" t="s">
        <v>39</v>
      </c>
      <c r="C52" s="38"/>
    </row>
    <row r="53" spans="1:3" x14ac:dyDescent="0.2">
      <c r="A53" s="1" t="s">
        <v>40</v>
      </c>
      <c r="B53" s="38" t="s">
        <v>41</v>
      </c>
      <c r="C53" s="38"/>
    </row>
  </sheetData>
  <mergeCells count="4">
    <mergeCell ref="B53:C53"/>
    <mergeCell ref="A1:D1"/>
    <mergeCell ref="B51:C51"/>
    <mergeCell ref="B52:C52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Michh</cp:lastModifiedBy>
  <cp:lastPrinted>2018-07-16T14:09:31Z</cp:lastPrinted>
  <dcterms:created xsi:type="dcterms:W3CDTF">2017-12-20T04:54:53Z</dcterms:created>
  <dcterms:modified xsi:type="dcterms:W3CDTF">2023-04-29T18:23:14Z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