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h\OneDrive\Documentos\2301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<sst xmlns="http://schemas.openxmlformats.org/spreadsheetml/2006/main" count="68" uniqueCount="67">
  <si>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</si>
  <si>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</si>
  <si>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</si>
  <si>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</si>
  <si>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</si>
  <si>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</si>
  <si>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</si>
  <si>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</si>
  <si>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</si>
  <si>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</si>
  <si>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</si>
  <si>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</si>
  <si>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</si>
  <si>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</si>
  <si>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</si>
  <si>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</si>
  <si>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</si>
  <si>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</si>
  <si>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</si>
  <si>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</si>
  <si>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</si>
  <si>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</si>
  <si>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</si>
  <si>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</si>
  <si>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</si>
  <si>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</si>
  <si>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</si>
  <si>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</si>
  <si>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</si>
  <si>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</si>
  <si>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</si>
  <si>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</si>
  <si>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</si>
  <si>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</si>
  <si>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</si>
  <si>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</si>
  <si>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</si>
  <si>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</si>
  <si>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</si>
  <si>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</si>
  <si>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</si>
  <si>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</si>
  <si>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</si>
  <si>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</si>
  <si>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</si>
  <si>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</si>
  <si>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</si>
  <si>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</si>
  <si>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</si>
  <si>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</si>
  <si>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</si>
  <si>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</si>
  <si>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</si>
  <si>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</si>
  <si>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</si>
  <si>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</si>
  <si>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</si>
  <si>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</si>
  <si>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</si>
  <si>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</si>
  <si>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para las Personas con Discapacidad Salamanca
Estado de Situación Financiera
Al 31 de Marzo de 2023
(Cifras en Pesos)</t>
  </si>
  <si>
    <t>C.P.MICHELLE RUBI REYES RAMIREZ</t>
  </si>
  <si>
    <t>LIC.HECTOR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</si>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</sst>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zoomScaleNormal="100" zoomScaleSheetLayoutView="100" workbookViewId="0">
      <selection activeCell="A53" sqref="A53:XFD53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1564174.9</v>
      </c>
      <c r="C5" s="20">
        <v>1977841.47</v>
      </c>
      <c r="D5" s="9" t="s">
        <v>36</v>
      </c>
      <c r="E5" s="20">
        <v>73137.89</v>
      </c>
      <c r="F5" s="23">
        <v>132162.54</v>
      </c>
    </row>
    <row r="6" spans="1:6" x14ac:dyDescent="0.2">
      <c r="A6" s="9" t="s">
        <v>23</v>
      </c>
      <c r="B6" s="20">
        <v>404461.19</v>
      </c>
      <c r="C6" s="20">
        <v>3546.64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1968636.0899999999</v>
      </c>
      <c r="C13" s="22">
        <f>SUM(C5:C11)</f>
        <v>1981388.1099999999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73137.89</v>
      </c>
      <c r="F14" s="27">
        <f>SUM(F5:F12)</f>
        <v>132162.54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461778.32</v>
      </c>
      <c r="C19" s="20">
        <v>461778.32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43000</v>
      </c>
      <c r="C20" s="20">
        <v>43000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-278222.53999999998</v>
      </c>
      <c r="C21" s="20">
        <v>-278222.53999999998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226555.78000000003</v>
      </c>
      <c r="C26" s="22">
        <f>SUM(C16:C24)</f>
        <v>226555.78000000003</v>
      </c>
      <c r="D26" s="12" t="s">
        <v>50</v>
      </c>
      <c r="E26" s="22">
        <f>SUM(E24+E14)</f>
        <v>73137.89</v>
      </c>
      <c r="F26" s="27">
        <f>SUM(F14+F24)</f>
        <v>132162.54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2195191.87</v>
      </c>
      <c r="C28" s="22">
        <f>C13+C26</f>
        <v>2207943.8899999997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2122054.46</v>
      </c>
      <c r="F35" s="27">
        <f>SUM(F36:F40)</f>
        <v>2075781.35</v>
      </c>
    </row>
    <row r="36" spans="1:6" x14ac:dyDescent="0.2">
      <c r="A36" s="16"/>
      <c r="B36" s="14"/>
      <c r="C36" s="15"/>
      <c r="D36" s="9" t="s">
        <v>46</v>
      </c>
      <c r="E36" s="20">
        <v>590655.75</v>
      </c>
      <c r="F36" s="23">
        <v>944822.52</v>
      </c>
    </row>
    <row r="37" spans="1:6" x14ac:dyDescent="0.2">
      <c r="A37" s="16"/>
      <c r="B37" s="14"/>
      <c r="C37" s="15"/>
      <c r="D37" s="9" t="s">
        <v>14</v>
      </c>
      <c r="E37" s="20">
        <v>1531398.71</v>
      </c>
      <c r="F37" s="23">
        <v>1130958.83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2122054.46</v>
      </c>
      <c r="F46" s="27">
        <f>SUM(F42+F35+F30)</f>
        <v>2075781.35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2195192.35</v>
      </c>
      <c r="F48" s="22">
        <f>F46+F26</f>
        <v>2207943.89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  <row r="57" spans="1:6" x14ac:dyDescent="0.2">
      <c r="A57" s="29"/>
      <c r="D57" s="28"/>
    </row>
    <row r="58" spans="1:6" x14ac:dyDescent="0.2">
      <c r="A58" s="29" t="s">
        <v>61</v>
      </c>
      <c r="D58" s="29" t="s">
        <v>62</v>
      </c>
    </row>
    <row r="59" spans="1:6" x14ac:dyDescent="0.2">
      <c r="A59" s="29" t="s">
        <v>63</v>
      </c>
      <c r="D59" s="29" t="s">
        <v>64</v>
      </c>
    </row>
    <row r="60" spans="1:6" x14ac:dyDescent="0.2">
      <c r="A60" s="29" t="s">
        <v>65</v>
      </c>
      <c r="D60" s="29" t="s">
        <v>66</v>
      </c>
    </row>
    <row r="61" spans="1:6" x14ac:dyDescent="0.2">
      <c r="A61" s="29"/>
      <c r="D61" s="29"/>
    </row>
    <row r="62" spans="1:6" x14ac:dyDescent="0.2">
      <c r="A62" s="29"/>
      <c r="D62" s="28"/>
    </row>
    <row r="63" spans="1:6" x14ac:dyDescent="0.2">
      <c r="A63" s="29"/>
      <c r="D63" s="28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Michh</cp:lastModifiedBy>
  <cp:lastPrinted>2018-03-04T05:00:29Z</cp:lastPrinted>
  <dcterms:created xsi:type="dcterms:W3CDTF">2012-12-11T20:26:08Z</dcterms:created>
  <dcterms:modified xsi:type="dcterms:W3CDTF">2023-04-29T18:22:20Z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