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4 TRIMESTRE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6" i="4" l="1"/>
  <c r="B68" i="4"/>
  <c r="B27" i="4"/>
  <c r="C63" i="4" l="1"/>
  <c r="B63" i="4"/>
  <c r="C55" i="4"/>
  <c r="B55" i="4"/>
  <c r="C48" i="4"/>
  <c r="B48" i="4"/>
  <c r="C43" i="4"/>
  <c r="B43" i="4"/>
  <c r="C32" i="4"/>
  <c r="B32" i="4"/>
  <c r="C27" i="4"/>
  <c r="C17" i="4"/>
  <c r="B17" i="4"/>
  <c r="C13" i="4"/>
  <c r="B13" i="4"/>
  <c r="C4" i="4"/>
  <c r="B4" i="4"/>
  <c r="C66" i="4" l="1"/>
  <c r="C24" i="4"/>
  <c r="B24" i="4"/>
  <c r="C68" i="4" l="1"/>
</calcChain>
</file>

<file path=xl/sharedStrings.xml><?xml version="1.0" encoding="utf-8"?>
<sst xmlns="http://schemas.openxmlformats.org/spreadsheetml/2006/main" count="64" uniqueCount="64">
  <si>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</si>
  <si>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</si>
  <si>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</si>
  <si>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</si>
  <si>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</si>
  <si>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</si>
  <si>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</si>
  <si>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</si>
  <si>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</si>
  <si>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</si>
  <si>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</si>
  <si>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</si>
  <si>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</si>
  <si>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</si>
  <si>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</si>
  <si>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</si>
  <si>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</si>
  <si>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</si>
  <si>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</si>
  <si>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</si>
  <si>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</si>
  <si>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</si>
  <si>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</si>
  <si>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</si>
  <si>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</si>
  <si>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</si>
  <si>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</si>
  <si>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</si>
  <si>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</si>
  <si>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</si>
  <si>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</si>
  <si>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</si>
  <si>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</si>
  <si>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</si>
  <si>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</si>
  <si>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</si>
  <si>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</si>
  <si>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</si>
  <si>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</si>
  <si>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</si>
  <si>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</si>
  <si>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</si>
  <si>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</si>
  <si>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</si>
  <si>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</si>
  <si>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</si>
  <si>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</si>
  <si>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</si>
  <si>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</si>
  <si>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</si>
  <si>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</si>
  <si>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</si>
  <si>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</si>
  <si>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</si>
  <si>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</si>
  <si>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</si>
  <si>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</si>
  <si>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para las Personas con Discapacidad Salamanca
Estado de Actividades
Del 1 de Enero al 31 de Diciembre de 2022
(Cifras en Pesos)</t>
  </si>
  <si>
    <t>ELABORA</t>
  </si>
  <si>
    <t>AUTORIZA</t>
  </si>
  <si>
    <t>C.P.MICHELLE RUBI REYES RAMIREZ</t>
  </si>
  <si>
    <t>LIC.HECTOR MANUEL CASTAÑÓN VAZQUEZ</t>
  </si>
  <si>
    <t>COORDINADORA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</si>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</sst>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horizontal="center"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abSelected="1" zoomScaleNormal="100" workbookViewId="0">
      <selection activeCell="L22" sqref="L22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57</v>
      </c>
      <c r="B1" s="20"/>
      <c r="C1" s="21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1045616.4</v>
      </c>
      <c r="C4" s="14">
        <f>SUM(C5:C11)</f>
        <v>828164.72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158.4</v>
      </c>
      <c r="C9" s="15">
        <v>76.72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1045458</v>
      </c>
      <c r="C11" s="15">
        <v>828088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4884908.17</v>
      </c>
      <c r="C13" s="14">
        <f>SUM(C14:C15)</f>
        <v>4820900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4884908.17</v>
      </c>
      <c r="C15" s="15">
        <v>4820900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8436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8436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5930524.5700000003</v>
      </c>
      <c r="C24" s="16">
        <f>SUM(C4+C13+C17)</f>
        <v>5657500.7199999997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4915102.58</v>
      </c>
      <c r="C27" s="14">
        <f>SUM(C28:C30)</f>
        <v>4997746.32</v>
      </c>
      <c r="D27" s="2"/>
    </row>
    <row r="28" spans="1:5" ht="11.25" customHeight="1" x14ac:dyDescent="0.2">
      <c r="A28" s="8" t="s">
        <v>37</v>
      </c>
      <c r="B28" s="15">
        <v>4226123.05</v>
      </c>
      <c r="C28" s="15">
        <v>4276338.04</v>
      </c>
      <c r="D28" s="4">
        <v>5110</v>
      </c>
    </row>
    <row r="29" spans="1:5" ht="11.25" customHeight="1" x14ac:dyDescent="0.2">
      <c r="A29" s="8" t="s">
        <v>16</v>
      </c>
      <c r="B29" s="15">
        <v>309824.53999999998</v>
      </c>
      <c r="C29" s="15">
        <v>306171.27</v>
      </c>
      <c r="D29" s="4">
        <v>5120</v>
      </c>
    </row>
    <row r="30" spans="1:5" ht="11.25" customHeight="1" x14ac:dyDescent="0.2">
      <c r="A30" s="8" t="s">
        <v>17</v>
      </c>
      <c r="B30" s="15">
        <v>379154.99</v>
      </c>
      <c r="C30" s="15">
        <v>415237.01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70599.47</v>
      </c>
      <c r="C55" s="14">
        <f>SUM(C56:C61)</f>
        <v>87192.38</v>
      </c>
      <c r="D55" s="2"/>
    </row>
    <row r="56" spans="1:4" ht="11.25" customHeight="1" x14ac:dyDescent="0.2">
      <c r="A56" s="8" t="s">
        <v>31</v>
      </c>
      <c r="B56" s="15">
        <v>70599.47</v>
      </c>
      <c r="C56" s="15">
        <v>87192.38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4985702.05</v>
      </c>
      <c r="C66" s="16">
        <f>C63+C55+C48+C43+C32+C27</f>
        <v>5084938.7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944822.52000000048</v>
      </c>
      <c r="C68" s="14">
        <f>C24-C66</f>
        <v>572562.01999999955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7" spans="1:8" x14ac:dyDescent="0.2">
      <c r="A77" s="17" t="s">
        <v>60</v>
      </c>
      <c r="B77" s="22" t="s">
        <v>61</v>
      </c>
      <c r="C77" s="22"/>
    </row>
    <row r="78" spans="1:8" x14ac:dyDescent="0.2">
      <c r="A78" s="17" t="s">
        <v>62</v>
      </c>
      <c r="B78" s="22" t="s">
        <v>63</v>
      </c>
      <c r="C78" s="22"/>
    </row>
    <row r="79" spans="1:8" x14ac:dyDescent="0.2">
      <c r="A79" s="18" t="s">
        <v>58</v>
      </c>
      <c r="B79" s="22" t="s">
        <v>59</v>
      </c>
      <c r="C79" s="22"/>
    </row>
  </sheetData>
  <sheetProtection formatCells="0" formatColumns="0" formatRows="0" autoFilter="0"/>
  <mergeCells count="4">
    <mergeCell ref="A1:C1"/>
    <mergeCell ref="B77:C77"/>
    <mergeCell ref="B78:C78"/>
    <mergeCell ref="B79:C79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2019-05-15T20:49:00Z</cp:lastPrinted>
  <dcterms:created xsi:type="dcterms:W3CDTF">2012-12-11T20:29:16Z</dcterms:created>
  <dcterms:modified xsi:type="dcterms:W3CDTF">2023-01-26T17:20:29Z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