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1° TRIMESTRE 2022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H35" i="1" s="1"/>
  <c r="G9" i="1"/>
  <c r="G35" i="1" s="1"/>
  <c r="H6" i="1"/>
  <c r="G6" i="1"/>
  <c r="E25" i="1"/>
  <c r="E22" i="1"/>
  <c r="E18" i="1"/>
  <c r="E9" i="1"/>
  <c r="E35" i="1" s="1"/>
  <c r="E6" i="1"/>
  <c r="D25" i="1"/>
  <c r="D22" i="1"/>
  <c r="D18" i="1"/>
  <c r="D9" i="1"/>
  <c r="D35" i="1" s="1"/>
  <c r="D6" i="1"/>
  <c r="F18" i="1" l="1"/>
  <c r="F6" i="1"/>
  <c r="I9" i="1"/>
  <c r="I35" i="1" s="1"/>
  <c r="I25" i="1"/>
  <c r="I22" i="1"/>
  <c r="F25" i="1"/>
  <c r="F9" i="1"/>
  <c r="F35" i="1" s="1"/>
  <c r="F22" i="1"/>
  <c r="I19" i="1"/>
  <c r="I18" i="1" s="1"/>
  <c r="I6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<sst xmlns="http://schemas.openxmlformats.org/spreadsheetml/2006/main" count="72" uniqueCount="72">
  <si>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</si>
  <si>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</si>
  <si>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</si>
  <si>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</si>
  <si>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</si>
  <si>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</si>
  <si>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</si>
  <si>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</si>
  <si>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</si>
  <si>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</si>
  <si>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</si>
  <si>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</si>
  <si>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</si>
  <si>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</si>
  <si>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</si>
  <si>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</si>
  <si>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</si>
  <si>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</si>
  <si>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</si>
  <si>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</si>
  <si>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</si>
  <si>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</si>
  <si>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</si>
  <si>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</si>
  <si>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</si>
  <si>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</si>
  <si>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</si>
  <si>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</si>
  <si>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</si>
  <si>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</si>
  <si>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</si>
  <si>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</si>
  <si>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</si>
  <si>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</si>
  <si>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</si>
  <si>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</si>
  <si>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</si>
  <si>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</si>
  <si>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</si>
  <si>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</si>
  <si>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</si>
  <si>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</si>
  <si>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</si>
  <si>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</si>
  <si>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</si>
  <si>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</si>
  <si>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</si>
  <si>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</si>
  <si>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</si>
  <si>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</si>
  <si>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</si>
  <si>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</si>
  <si>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</si>
  <si>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</si>
  <si>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</si>
  <si>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</si>
  <si>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</si>
  <si>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</si>
  <si>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</si>
  <si>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</si>
  <si>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</si>
  <si>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</si>
  <si>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</si>
  <si>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</si>
  <si>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</si>
  <si>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Instituto para las Personas con Discapacidad Salamanca
Gasto por Categoría Programática
Del 1 de Enero al 31 de Marzo de 2022</t>
  </si>
  <si>
    <t>ELABORA</t>
  </si>
  <si>
    <t>AUTORIZA</t>
  </si>
  <si>
    <t xml:space="preserve">LIC.  HECTOR MANUEL CASTAÑON VAZQUEZ.
</t>
  </si>
  <si>
    <t xml:space="preserve">DIRECTOR GENERAL </t>
  </si>
  <si>
    <t>IDIE. MERARI DIAZ SIERRA</t>
  </si>
  <si>
    <t xml:space="preserve">AUXILIAR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</si>
</sst>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0" fillId="0" borderId="0" xfId="0"/>
    <xf numFmtId="0" fontId="5" fillId="0" borderId="0" xfId="0" applyFont="1" applyProtection="1"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27">
    <cellStyle name="Euro" xfId="1"/>
    <cellStyle name="Millares 2" xfId="2"/>
    <cellStyle name="Millares 2 2" xfId="3"/>
    <cellStyle name="Millares 2 2 2" xfId="23"/>
    <cellStyle name="Millares 2 2 3" xfId="18"/>
    <cellStyle name="Millares 2 3" xfId="4"/>
    <cellStyle name="Millares 2 3 2" xfId="24"/>
    <cellStyle name="Millares 2 3 3" xfId="19"/>
    <cellStyle name="Millares 2 4" xfId="22"/>
    <cellStyle name="Millares 2 5" xfId="17"/>
    <cellStyle name="Millares 3" xfId="5"/>
    <cellStyle name="Millares 3 2" xfId="25"/>
    <cellStyle name="Millares 3 3" xfId="20"/>
    <cellStyle name="Moneda 2" xfId="6"/>
    <cellStyle name="Moneda 2 2" xfId="26"/>
    <cellStyle name="Moneda 2 3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zoomScaleNormal="100" zoomScaleSheetLayoutView="90" workbookViewId="0">
      <selection activeCell="K1" sqref="K1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8" t="s">
        <v>65</v>
      </c>
      <c r="C1" s="28"/>
      <c r="D1" s="28"/>
      <c r="E1" s="28"/>
      <c r="F1" s="28"/>
      <c r="G1" s="28"/>
      <c r="H1" s="28"/>
      <c r="I1" s="31"/>
    </row>
    <row r="2" spans="1:9" ht="15" customHeight="1" x14ac:dyDescent="0.2">
      <c r="A2" s="14"/>
      <c r="B2" s="32" t="s">
        <v>64</v>
      </c>
      <c r="C2" s="33"/>
      <c r="D2" s="28" t="s">
        <v>32</v>
      </c>
      <c r="E2" s="28"/>
      <c r="F2" s="28"/>
      <c r="G2" s="28"/>
      <c r="H2" s="28"/>
      <c r="I2" s="29" t="s">
        <v>30</v>
      </c>
    </row>
    <row r="3" spans="1:9" ht="24.95" customHeight="1" x14ac:dyDescent="0.2">
      <c r="A3" s="14"/>
      <c r="B3" s="34"/>
      <c r="C3" s="35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30"/>
    </row>
    <row r="4" spans="1:9" x14ac:dyDescent="0.2">
      <c r="A4" s="14"/>
      <c r="B4" s="36"/>
      <c r="C4" s="37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5645810.6699999999</v>
      </c>
      <c r="E9" s="16">
        <f>SUM(E10:E17)</f>
        <v>0</v>
      </c>
      <c r="F9" s="16">
        <f t="shared" ref="F9:I9" si="1">SUM(F10:F17)</f>
        <v>5645810.6699999999</v>
      </c>
      <c r="G9" s="16">
        <f t="shared" si="1"/>
        <v>1118071.31</v>
      </c>
      <c r="H9" s="16">
        <f t="shared" si="1"/>
        <v>1118071.31</v>
      </c>
      <c r="I9" s="16">
        <f t="shared" si="1"/>
        <v>4527739.3599999994</v>
      </c>
    </row>
    <row r="10" spans="1:9" x14ac:dyDescent="0.2">
      <c r="A10" s="15" t="s">
        <v>43</v>
      </c>
      <c r="B10" s="6"/>
      <c r="C10" s="3" t="s">
        <v>4</v>
      </c>
      <c r="D10" s="17">
        <v>5645810.6699999999</v>
      </c>
      <c r="E10" s="17">
        <v>0</v>
      </c>
      <c r="F10" s="17">
        <f t="shared" ref="F10:F17" si="2">D10+E10</f>
        <v>5645810.6699999999</v>
      </c>
      <c r="G10" s="17">
        <v>1118071.31</v>
      </c>
      <c r="H10" s="17">
        <v>1118071.31</v>
      </c>
      <c r="I10" s="17">
        <f t="shared" ref="I10:I17" si="3">F10-G10</f>
        <v>4527739.3599999994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26" t="s">
        <v>31</v>
      </c>
      <c r="C35" s="27"/>
      <c r="D35" s="18">
        <f>SUM(D6+D9+D18+D22+D25+D30+D32+D33+D34)</f>
        <v>5645810.6699999999</v>
      </c>
      <c r="E35" s="18">
        <f t="shared" ref="E35:I35" si="16">SUM(E6+E9+E18+E22+E25+E30+E32+E33+E34)</f>
        <v>0</v>
      </c>
      <c r="F35" s="18">
        <f t="shared" si="16"/>
        <v>5645810.6699999999</v>
      </c>
      <c r="G35" s="18">
        <f t="shared" si="16"/>
        <v>1118071.31</v>
      </c>
      <c r="H35" s="18">
        <f t="shared" si="16"/>
        <v>1118071.31</v>
      </c>
      <c r="I35" s="18">
        <f t="shared" si="16"/>
        <v>4527739.3599999994</v>
      </c>
    </row>
    <row r="36" spans="1:9" x14ac:dyDescent="0.2">
      <c r="B36" s="1" t="s">
        <v>36</v>
      </c>
    </row>
    <row r="38" spans="1:9" ht="15" x14ac:dyDescent="0.25">
      <c r="C38" s="21" t="s">
        <v>66</v>
      </c>
      <c r="D38" s="19"/>
      <c r="E38" s="22" t="s">
        <v>67</v>
      </c>
      <c r="F38" s="19"/>
      <c r="G38" s="20"/>
    </row>
    <row r="39" spans="1:9" ht="15" x14ac:dyDescent="0.25">
      <c r="C39" s="23"/>
      <c r="D39" s="19"/>
      <c r="E39" s="24"/>
      <c r="F39" s="19"/>
      <c r="G39" s="20"/>
    </row>
    <row r="40" spans="1:9" ht="15" x14ac:dyDescent="0.25">
      <c r="C40" s="23"/>
      <c r="D40" s="19"/>
      <c r="E40" s="24"/>
      <c r="F40" s="19"/>
      <c r="G40" s="20"/>
    </row>
    <row r="41" spans="1:9" ht="16.5" customHeight="1" x14ac:dyDescent="0.25">
      <c r="C41" s="21" t="s">
        <v>70</v>
      </c>
      <c r="D41" s="19"/>
      <c r="E41" s="25" t="s">
        <v>68</v>
      </c>
      <c r="F41" s="25"/>
      <c r="G41" s="25"/>
    </row>
    <row r="42" spans="1:9" ht="15" x14ac:dyDescent="0.25">
      <c r="C42" s="21" t="s">
        <v>71</v>
      </c>
      <c r="D42" s="19"/>
      <c r="E42" s="21" t="s">
        <v>69</v>
      </c>
      <c r="F42" s="21"/>
      <c r="G42" s="20"/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6">
    <mergeCell ref="E41:G41"/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2022-04-21T13:43:06Z</cp:lastPrinted>
  <dcterms:created xsi:type="dcterms:W3CDTF">2012-12-11T21:13:37Z</dcterms:created>
  <dcterms:modified xsi:type="dcterms:W3CDTF">2022-04-21T13:49:59Z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