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1° TRIMESTRE 2022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<sst xmlns="http://schemas.openxmlformats.org/spreadsheetml/2006/main" count="98" uniqueCount="64">
  <si>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</si>
  <si>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</si>
  <si>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</si>
  <si>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</si>
  <si>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</si>
  <si>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</si>
  <si>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</si>
  <si>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</si>
  <si>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</si>
  <si>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</si>
  <si>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</si>
  <si>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</si>
  <si>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</si>
  <si>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</si>
  <si>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</si>
  <si>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</si>
  <si>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</si>
  <si>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</si>
  <si>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</si>
  <si>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</si>
  <si>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</si>
  <si>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</si>
  <si>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</si>
  <si>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</si>
  <si>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</si>
  <si>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</si>
  <si>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</si>
  <si>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</si>
  <si>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</si>
  <si>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</si>
  <si>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</si>
  <si>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</si>
  <si>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</si>
  <si>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</si>
  <si>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</si>
  <si>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</si>
  <si>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</si>
  <si>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</si>
  <si>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</si>
  <si>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</si>
  <si>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</si>
  <si>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</si>
  <si>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</si>
  <si>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</si>
  <si>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</si>
  <si>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</si>
  <si>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</si>
  <si>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</si>
  <si>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</si>
  <si>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</si>
  <si>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</si>
  <si>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</si>
  <si>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</si>
  <si>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</si>
  <si>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</si>
  <si>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</si>
  <si>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</si>
  <si>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para las Personas con Discapacidad Salamanca
Estado de Flujos de Efectivo
Del 1 de Enero al 31 de Marzo de 2022
(Cifras en Pesos)</t>
  </si>
  <si>
    <t>ELABORA</t>
  </si>
  <si>
    <t>AUTORIZA</t>
  </si>
  <si>
    <t xml:space="preserve">LIC.  HECTOR MANUEL CASTAÑON VAZQUEZ.
</t>
  </si>
  <si>
    <t xml:space="preserve">DIRECTOR GENERAL </t>
  </si>
  <si>
    <t>IDIE. MERARI DIAZ SIERRA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</si>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</sst>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Fill="1" applyBorder="1" applyAlignment="1">
      <alignment horizontal="left" vertical="top" wrapText="1" indent="3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Fill="1" applyBorder="1" applyAlignment="1">
      <alignment horizontal="left" vertical="top" wrapText="1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tabSelected="1" topLeftCell="A55" zoomScaleNormal="100" workbookViewId="0">
      <selection activeCell="A72" sqref="A72:A73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5" t="s">
        <v>57</v>
      </c>
      <c r="B1" s="26"/>
      <c r="C1" s="27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1477567.5</v>
      </c>
      <c r="C4" s="7">
        <f>SUM(C5:C14)</f>
        <v>5665936.7199999997</v>
      </c>
      <c r="D4" s="16" t="s">
        <v>39</v>
      </c>
    </row>
    <row r="5" spans="1:22" ht="11.25" customHeight="1" x14ac:dyDescent="0.2">
      <c r="A5" s="8" t="s">
        <v>3</v>
      </c>
      <c r="B5" s="9">
        <v>0</v>
      </c>
      <c r="C5" s="9">
        <v>0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0</v>
      </c>
      <c r="D7" s="17">
        <v>300000</v>
      </c>
    </row>
    <row r="8" spans="1:22" ht="11.25" customHeight="1" x14ac:dyDescent="0.2">
      <c r="A8" s="8" t="s">
        <v>5</v>
      </c>
      <c r="B8" s="9">
        <v>0</v>
      </c>
      <c r="C8" s="9">
        <v>0</v>
      </c>
      <c r="D8" s="17">
        <v>400000</v>
      </c>
    </row>
    <row r="9" spans="1:22" ht="11.25" customHeight="1" x14ac:dyDescent="0.2">
      <c r="A9" s="8" t="s">
        <v>36</v>
      </c>
      <c r="B9" s="9">
        <v>25.5</v>
      </c>
      <c r="C9" s="9">
        <v>76.72</v>
      </c>
      <c r="D9" s="17">
        <v>500000</v>
      </c>
    </row>
    <row r="10" spans="1:22" ht="11.25" customHeight="1" x14ac:dyDescent="0.2">
      <c r="A10" s="8" t="s">
        <v>37</v>
      </c>
      <c r="B10" s="9">
        <v>0</v>
      </c>
      <c r="C10" s="9">
        <v>0</v>
      </c>
      <c r="D10" s="17">
        <v>600000</v>
      </c>
    </row>
    <row r="11" spans="1:22" ht="11.25" customHeight="1" x14ac:dyDescent="0.2">
      <c r="A11" s="8" t="s">
        <v>38</v>
      </c>
      <c r="B11" s="9">
        <v>277542</v>
      </c>
      <c r="C11" s="9">
        <v>836524</v>
      </c>
      <c r="D11" s="17">
        <v>700000</v>
      </c>
    </row>
    <row r="12" spans="1:22" ht="22.5" x14ac:dyDescent="0.2">
      <c r="A12" s="8" t="s">
        <v>41</v>
      </c>
      <c r="B12" s="9">
        <v>0</v>
      </c>
      <c r="C12" s="9">
        <v>0</v>
      </c>
      <c r="D12" s="17">
        <v>800000</v>
      </c>
    </row>
    <row r="13" spans="1:22" ht="11.25" customHeight="1" x14ac:dyDescent="0.2">
      <c r="A13" s="8" t="s">
        <v>42</v>
      </c>
      <c r="B13" s="9">
        <v>1200000</v>
      </c>
      <c r="C13" s="9">
        <v>4820900</v>
      </c>
      <c r="D13" s="17">
        <v>900000</v>
      </c>
    </row>
    <row r="14" spans="1:22" ht="11.25" customHeight="1" x14ac:dyDescent="0.2">
      <c r="A14" s="8" t="s">
        <v>6</v>
      </c>
      <c r="B14" s="9">
        <v>0</v>
      </c>
      <c r="C14" s="9">
        <v>8436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1118071.31</v>
      </c>
      <c r="C16" s="7">
        <f>SUM(C17:C32)</f>
        <v>4985473.32</v>
      </c>
      <c r="D16" s="16" t="s">
        <v>39</v>
      </c>
    </row>
    <row r="17" spans="1:4" ht="11.25" customHeight="1" x14ac:dyDescent="0.2">
      <c r="A17" s="8" t="s">
        <v>8</v>
      </c>
      <c r="B17" s="9">
        <v>991141.88</v>
      </c>
      <c r="C17" s="9">
        <v>4276338.04</v>
      </c>
      <c r="D17" s="17">
        <v>1000</v>
      </c>
    </row>
    <row r="18" spans="1:4" ht="11.25" customHeight="1" x14ac:dyDescent="0.2">
      <c r="A18" s="8" t="s">
        <v>9</v>
      </c>
      <c r="B18" s="9">
        <v>66029.149999999994</v>
      </c>
      <c r="C18" s="9">
        <v>306171.27</v>
      </c>
      <c r="D18" s="17">
        <v>2000</v>
      </c>
    </row>
    <row r="19" spans="1:4" ht="11.25" customHeight="1" x14ac:dyDescent="0.2">
      <c r="A19" s="8" t="s">
        <v>10</v>
      </c>
      <c r="B19" s="9">
        <v>60900.28</v>
      </c>
      <c r="C19" s="9">
        <v>402964.01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0</v>
      </c>
      <c r="D22" s="17">
        <v>4300</v>
      </c>
    </row>
    <row r="23" spans="1:4" ht="11.25" customHeight="1" x14ac:dyDescent="0.2">
      <c r="A23" s="8" t="s">
        <v>13</v>
      </c>
      <c r="B23" s="9">
        <v>0</v>
      </c>
      <c r="C23" s="9">
        <v>0</v>
      </c>
      <c r="D23" s="17">
        <v>4400</v>
      </c>
    </row>
    <row r="24" spans="1:4" ht="11.25" customHeight="1" x14ac:dyDescent="0.2">
      <c r="A24" s="8" t="s">
        <v>14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0</v>
      </c>
      <c r="C31" s="9">
        <v>0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359496.18999999994</v>
      </c>
      <c r="C33" s="7">
        <f>C4-C16</f>
        <v>680463.39999999944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0</v>
      </c>
      <c r="C41" s="7">
        <f>SUM(C42:C44)</f>
        <v>129093.88</v>
      </c>
      <c r="D41" s="16" t="s">
        <v>39</v>
      </c>
    </row>
    <row r="42" spans="1:4" ht="11.25" customHeight="1" x14ac:dyDescent="0.2">
      <c r="A42" s="8" t="s">
        <v>22</v>
      </c>
      <c r="B42" s="9">
        <v>0</v>
      </c>
      <c r="C42" s="9">
        <v>0</v>
      </c>
      <c r="D42" s="16">
        <v>6000</v>
      </c>
    </row>
    <row r="43" spans="1:4" ht="11.25" customHeight="1" x14ac:dyDescent="0.2">
      <c r="A43" s="8" t="s">
        <v>23</v>
      </c>
      <c r="B43" s="9">
        <v>0</v>
      </c>
      <c r="C43" s="9">
        <v>129093.88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0</v>
      </c>
      <c r="C45" s="7">
        <f>C36-C41</f>
        <v>-129093.88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0</v>
      </c>
      <c r="C48" s="7">
        <f>SUM(C49+C52)</f>
        <v>0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0</v>
      </c>
      <c r="C52" s="9">
        <v>0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SUM(B55+B58)</f>
        <v>33403.75</v>
      </c>
      <c r="C54" s="7">
        <f>SUM(C55+C58)</f>
        <v>239250.79</v>
      </c>
      <c r="D54" s="16" t="s">
        <v>39</v>
      </c>
    </row>
    <row r="55" spans="1:4" ht="11.25" customHeight="1" x14ac:dyDescent="0.2">
      <c r="A55" s="8" t="s">
        <v>30</v>
      </c>
      <c r="B55" s="9">
        <f>SUM(B56+B57)</f>
        <v>0</v>
      </c>
      <c r="C55" s="9">
        <f>SUM(C56+C57)</f>
        <v>0</v>
      </c>
      <c r="D55" s="16" t="s">
        <v>39</v>
      </c>
    </row>
    <row r="56" spans="1:4" ht="11.25" customHeight="1" x14ac:dyDescent="0.2">
      <c r="A56" s="8" t="s">
        <v>27</v>
      </c>
      <c r="B56" s="9">
        <v>0</v>
      </c>
      <c r="C56" s="9">
        <v>0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33403.75</v>
      </c>
      <c r="C58" s="9">
        <v>239250.79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-33403.75</v>
      </c>
      <c r="C59" s="7">
        <f>C48-C54</f>
        <v>-239250.79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326092.43999999994</v>
      </c>
      <c r="C61" s="7">
        <f>C59+C45+C33</f>
        <v>312118.7299999994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907558.71</v>
      </c>
      <c r="C63" s="7">
        <v>595439.98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1233651.1499999999</v>
      </c>
      <c r="C65" s="7">
        <v>907558.71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8" t="s">
        <v>50</v>
      </c>
      <c r="B68" s="29"/>
      <c r="C68" s="29"/>
    </row>
    <row r="69" spans="1:4" x14ac:dyDescent="0.2">
      <c r="A69" s="20" t="s">
        <v>58</v>
      </c>
      <c r="B69" s="21" t="s">
        <v>59</v>
      </c>
      <c r="C69" s="19"/>
    </row>
    <row r="70" spans="1:4" x14ac:dyDescent="0.2">
      <c r="A70" s="22"/>
      <c r="B70" s="23"/>
      <c r="C70" s="19"/>
    </row>
    <row r="71" spans="1:4" x14ac:dyDescent="0.2">
      <c r="A71" s="22"/>
      <c r="B71" s="23"/>
      <c r="C71" s="19"/>
    </row>
    <row r="72" spans="1:4" ht="16.5" customHeight="1" x14ac:dyDescent="0.2">
      <c r="A72" s="20" t="s">
        <v>62</v>
      </c>
      <c r="B72" s="24" t="s">
        <v>60</v>
      </c>
      <c r="C72" s="24"/>
    </row>
    <row r="73" spans="1:4" x14ac:dyDescent="0.2">
      <c r="A73" s="20" t="s">
        <v>63</v>
      </c>
      <c r="B73" s="24" t="s">
        <v>61</v>
      </c>
      <c r="C73" s="24"/>
    </row>
  </sheetData>
  <sheetProtection formatCells="0" formatColumns="0" formatRows="0" autoFilter="0"/>
  <mergeCells count="4">
    <mergeCell ref="B73:C73"/>
    <mergeCell ref="A1:C1"/>
    <mergeCell ref="A68:C68"/>
    <mergeCell ref="B72:C72"/>
  </mergeCells>
  <pageMargins left="0.70866141732283472" right="0.70866141732283472" top="0.55118110236220474" bottom="0.74803149606299213" header="0.31496062992125984" footer="0.31496062992125984"/>
  <pageSetup scale="3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212f5b6f-540c-444d-8783-9749c880513e"/>
    <ds:schemaRef ds:uri="45be96a9-161b-45e5-8955-82d7971c9a35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revision/>
  <cp:lastPrinted>2022-04-21T13:28:48Z</cp:lastPrinted>
  <dcterms:created xsi:type="dcterms:W3CDTF">2012-12-11T20:31:36Z</dcterms:created>
  <dcterms:modified xsi:type="dcterms:W3CDTF">2022-04-21T13:29:43Z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