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B804E286-EC93-431E-BD5A-397B2D4F30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<sst xmlns="http://schemas.openxmlformats.org/spreadsheetml/2006/main" count="56" uniqueCount="56">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</sst>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tabSelected="1" zoomScaleNormal="100" workbookViewId="0">
      <selection activeCell="C80" sqref="C8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0" t="s">
        <v>55</v>
      </c>
      <c r="B1" s="21"/>
      <c r="C1" s="22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6">
        <f>SUM(B14:B15)</f>
        <v>2421900</v>
      </c>
      <c r="C13" s="16">
        <f>SUM(C14:C15)</f>
        <v>4657500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9">
        <v>2421900</v>
      </c>
      <c r="C15" s="19">
        <v>4657500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6">
        <f>SUM(B18:B22)</f>
        <v>886.42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9">
        <v>886.42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6">
        <f>SUM(B4+B13+B17)</f>
        <v>2422786.42</v>
      </c>
      <c r="C24" s="17">
        <f>SUM(C4+C13+C17)</f>
        <v>4657500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6">
        <f>SUM(B28:B30)</f>
        <v>1136848.3199999998</v>
      </c>
      <c r="C27" s="16">
        <f>SUM(C28:C30)</f>
        <v>2565253.0499999998</v>
      </c>
      <c r="D27" s="2"/>
    </row>
    <row r="28" spans="1:5" ht="11.25" customHeight="1" x14ac:dyDescent="0.2">
      <c r="A28" s="8" t="s">
        <v>36</v>
      </c>
      <c r="B28" s="19">
        <v>741556.09</v>
      </c>
      <c r="C28" s="19">
        <v>1763804.56</v>
      </c>
      <c r="D28" s="4">
        <v>5110</v>
      </c>
    </row>
    <row r="29" spans="1:5" ht="11.25" customHeight="1" x14ac:dyDescent="0.2">
      <c r="A29" s="8" t="s">
        <v>16</v>
      </c>
      <c r="B29" s="19">
        <v>56402.13</v>
      </c>
      <c r="C29" s="19">
        <v>101846.67</v>
      </c>
      <c r="D29" s="4">
        <v>5120</v>
      </c>
    </row>
    <row r="30" spans="1:5" ht="11.25" customHeight="1" x14ac:dyDescent="0.2">
      <c r="A30" s="8" t="s">
        <v>17</v>
      </c>
      <c r="B30" s="19">
        <v>338890.1</v>
      </c>
      <c r="C30" s="19">
        <v>699601.82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6">
        <f>SUM(C56:C59)</f>
        <v>93176.92</v>
      </c>
      <c r="D55" s="2"/>
    </row>
    <row r="56" spans="1:5" ht="11.25" customHeight="1" x14ac:dyDescent="0.2">
      <c r="A56" s="8" t="s">
        <v>31</v>
      </c>
      <c r="B56" s="15">
        <v>0</v>
      </c>
      <c r="C56" s="19">
        <v>93176.92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6">
        <f>B61+B55+B48+B43+B32+B27</f>
        <v>1136848.3199999998</v>
      </c>
      <c r="C64" s="17">
        <f>C61+C55+C48+C43+C32+C27</f>
        <v>2658429.9699999997</v>
      </c>
      <c r="D64" s="2"/>
      <c r="E64" s="2"/>
    </row>
    <row r="65" spans="1:8" ht="11.25" customHeight="1" x14ac:dyDescent="0.2">
      <c r="A65" s="10"/>
      <c r="B65" s="18"/>
      <c r="C65" s="18"/>
      <c r="D65" s="2"/>
      <c r="E65" s="2"/>
    </row>
    <row r="66" spans="1:8" s="2" customFormat="1" x14ac:dyDescent="0.2">
      <c r="A66" s="6" t="s">
        <v>38</v>
      </c>
      <c r="B66" s="16">
        <f>B24-B64</f>
        <v>1285938.1000000001</v>
      </c>
      <c r="C66" s="16">
        <f>C24-C64</f>
        <v>1999070.0300000003</v>
      </c>
      <c r="E66" s="1"/>
    </row>
    <row r="67" spans="1:8" s="2" customFormat="1" x14ac:dyDescent="0.2">
      <c r="A67" s="9"/>
      <c r="B67" s="18"/>
      <c r="C67" s="18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23"/>
    </row>
    <row r="74" spans="1:8" x14ac:dyDescent="0.2">
      <c r="A74" s="23"/>
    </row>
    <row r="75" spans="1:8" x14ac:dyDescent="0.2">
      <c r="A75" s="23"/>
    </row>
    <row r="76" spans="1:8" x14ac:dyDescent="0.2">
      <c r="A76" s="23"/>
    </row>
    <row r="77" spans="1:8" x14ac:dyDescent="0.2">
      <c r="A77" s="23"/>
    </row>
    <row r="78" spans="1:8" x14ac:dyDescent="0.2">
      <c r="A78" s="23"/>
    </row>
    <row r="79" spans="1:8" x14ac:dyDescent="0.2">
      <c r="A79" s="23"/>
    </row>
    <row r="80" spans="1:8" x14ac:dyDescent="0.2">
      <c r="A80" s="23"/>
    </row>
    <row r="81" spans="1:1" x14ac:dyDescent="0.2">
      <c r="A81" s="23"/>
    </row>
    <row r="82" spans="1:1" x14ac:dyDescent="0.2">
      <c r="A82" s="23"/>
    </row>
    <row r="83" spans="1:1" x14ac:dyDescent="0.2">
      <c r="A83" s="23"/>
    </row>
    <row r="84" spans="1:1" x14ac:dyDescent="0.2">
      <c r="A84" s="23"/>
    </row>
    <row r="85" spans="1:1" x14ac:dyDescent="0.2">
      <c r="A85" s="23"/>
    </row>
    <row r="86" spans="1:1" x14ac:dyDescent="0.2">
      <c r="A86" s="23"/>
    </row>
    <row r="87" spans="1:1" x14ac:dyDescent="0.2">
      <c r="A87" s="23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IMSM206</cp:lastModifiedBy>
  <cp:lastPrinted>2025-07-21T21:19:24Z</cp:lastPrinted>
  <dcterms:created xsi:type="dcterms:W3CDTF">2012-12-11T20:29:16Z</dcterms:created>
  <dcterms:modified xsi:type="dcterms:W3CDTF">2025-07-21T21:48:00Z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