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SOLVENTAR\"/>
    </mc:Choice>
  </mc:AlternateContent>
  <xr:revisionPtr revIDLastSave="0" documentId="8_{1EFE2E19-6BE0-4D78-A573-03DCE42B2A12}" xr6:coauthVersionLast="47" xr6:coauthVersionMax="47" xr10:uidLastSave="{00000000-0000-0000-0000-000000000000}"/>
  <bookViews>
    <workbookView xWindow="12015" yWindow="1050" windowWidth="16395" windowHeight="1419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C36" i="1"/>
  <c r="D36" i="1"/>
  <c r="E36" i="1"/>
  <c r="F36" i="1"/>
  <c r="B36" i="1"/>
  <c r="G5" i="1"/>
  <c r="G9" i="1"/>
  <c r="G8" i="1"/>
  <c r="G7" i="1"/>
  <c r="G6" i="1"/>
  <c r="G27" i="1"/>
  <c r="G28" i="1"/>
  <c r="G29" i="1"/>
  <c r="G26" i="1"/>
  <c r="G24" i="1"/>
  <c r="G23" i="1"/>
  <c r="G20" i="1"/>
  <c r="G21" i="1"/>
  <c r="G19" i="1"/>
  <c r="G30" i="1"/>
  <c r="G25" i="1"/>
  <c r="G22" i="1"/>
  <c r="G18" i="1"/>
  <c r="G11" i="1"/>
  <c r="G12" i="1"/>
  <c r="G13" i="1"/>
  <c r="G14" i="1"/>
  <c r="G15" i="1"/>
  <c r="G16" i="1"/>
  <c r="G17" i="1"/>
  <c r="G10" i="1"/>
  <c r="F30" i="1"/>
  <c r="F25" i="1"/>
  <c r="F22" i="1"/>
  <c r="F18" i="1"/>
  <c r="F9" i="1"/>
  <c r="F6" i="1"/>
  <c r="F5" i="1" s="1"/>
  <c r="D8" i="1"/>
  <c r="D7" i="1"/>
  <c r="D31" i="1"/>
  <c r="D27" i="1"/>
  <c r="D28" i="1"/>
  <c r="D29" i="1"/>
  <c r="D26" i="1"/>
  <c r="D24" i="1"/>
  <c r="D23" i="1"/>
  <c r="D21" i="1"/>
  <c r="D20" i="1"/>
  <c r="D19" i="1"/>
  <c r="D11" i="1"/>
  <c r="D12" i="1"/>
  <c r="D13" i="1"/>
  <c r="D14" i="1"/>
  <c r="D15" i="1"/>
  <c r="D16" i="1"/>
  <c r="D17" i="1"/>
  <c r="D10" i="1"/>
  <c r="B5" i="1"/>
  <c r="C30" i="1"/>
  <c r="D30" i="1"/>
  <c r="E30" i="1"/>
  <c r="B30" i="1"/>
  <c r="C6" i="1"/>
  <c r="D6" i="1"/>
  <c r="E6" i="1"/>
  <c r="C9" i="1"/>
  <c r="D9" i="1"/>
  <c r="E9" i="1"/>
  <c r="C25" i="1"/>
  <c r="D25" i="1"/>
  <c r="E25" i="1"/>
  <c r="C22" i="1"/>
  <c r="D22" i="1"/>
  <c r="E22" i="1"/>
  <c r="B22" i="1"/>
  <c r="B25" i="1"/>
  <c r="B6" i="1"/>
  <c r="B9" i="1"/>
  <c r="C18" i="1"/>
  <c r="D18" i="1"/>
  <c r="E18" i="1"/>
  <c r="B18" i="1"/>
  <c r="E5" i="1" l="1"/>
  <c r="D5" i="1"/>
  <c r="C5" i="1"/>
</calcChain>
</file>

<file path=xl/sharedStrings.xml><?xml version="1.0" encoding="utf-8"?>
<sst xmlns="http://schemas.openxmlformats.org/spreadsheetml/2006/main" count="41" uniqueCount="41">
  <si>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</si>
  <si>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</si>
  <si>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</si>
  <si>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</si>
  <si>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</si>
  <si>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</si>
  <si>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</si>
  <si>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</si>
  <si>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</si>
  <si>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</si>
  <si>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</si>
  <si>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</si>
  <si>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</si>
  <si>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</si>
  <si>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</si>
  <si>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</si>
  <si>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</si>
  <si>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</si>
  <si>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</si>
  <si>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</si>
  <si>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</si>
  <si>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</si>
  <si>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</si>
  <si>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</si>
  <si>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</si>
  <si>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</si>
  <si>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</si>
  <si>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</si>
  <si>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</si>
  <si>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</si>
  <si>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</si>
  <si>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</si>
  <si>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</si>
  <si>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</si>
  <si>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</si>
  <si>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</si>
  <si>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</si>
  <si>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</si>
  <si>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</si>
  <si>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Instituto Municipal de Salamanca para las Mujeres
Gasto por Categoría Programática
Del 1 de Enero al 31 de Marzo de 2025
(Cifras en Pesos)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</si>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</sst>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0" borderId="11" xfId="0" applyNumberFormat="1" applyFont="1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topLeftCell="A4" zoomScaleNormal="100" zoomScaleSheetLayoutView="90" workbookViewId="0">
      <selection activeCell="A39" sqref="A3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4" t="s">
        <v>39</v>
      </c>
      <c r="B1" s="25"/>
      <c r="C1" s="25"/>
      <c r="D1" s="25"/>
      <c r="E1" s="25"/>
      <c r="F1" s="25"/>
      <c r="G1" s="26"/>
    </row>
    <row r="2" spans="1:7" ht="14.45" customHeight="1" x14ac:dyDescent="0.2">
      <c r="A2" s="27" t="s">
        <v>0</v>
      </c>
      <c r="B2" s="21" t="s">
        <v>1</v>
      </c>
      <c r="C2" s="22"/>
      <c r="D2" s="22"/>
      <c r="E2" s="22"/>
      <c r="F2" s="23"/>
      <c r="G2" s="19" t="s">
        <v>2</v>
      </c>
    </row>
    <row r="3" spans="1:7" ht="22.5" x14ac:dyDescent="0.2">
      <c r="A3" s="28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20"/>
    </row>
    <row r="4" spans="1:7" x14ac:dyDescent="0.2">
      <c r="A4" s="7"/>
      <c r="B4" s="17"/>
      <c r="C4" s="17"/>
      <c r="D4" s="17"/>
      <c r="E4" s="17"/>
      <c r="F4" s="17"/>
      <c r="G4" s="17"/>
    </row>
    <row r="5" spans="1:7" x14ac:dyDescent="0.2">
      <c r="A5" s="11" t="s">
        <v>8</v>
      </c>
      <c r="B5" s="8">
        <f>+B6+B9+B18+B22+B25+B30</f>
        <v>4843800</v>
      </c>
      <c r="C5" s="8">
        <f t="shared" ref="C5:G5" si="0">+C6+C9+C18+C22+C25+C30</f>
        <v>0</v>
      </c>
      <c r="D5" s="8">
        <f t="shared" si="0"/>
        <v>4843800</v>
      </c>
      <c r="E5" s="8">
        <f t="shared" si="0"/>
        <v>671508.8</v>
      </c>
      <c r="F5" s="8">
        <f t="shared" si="0"/>
        <v>671508.8</v>
      </c>
      <c r="G5" s="8">
        <f t="shared" si="0"/>
        <v>4172291.2</v>
      </c>
    </row>
    <row r="6" spans="1:7" x14ac:dyDescent="0.2">
      <c r="A6" s="15" t="s">
        <v>9</v>
      </c>
      <c r="B6" s="9">
        <f>SUM(B7:B8)</f>
        <v>0</v>
      </c>
      <c r="C6" s="9">
        <f t="shared" ref="C6:G6" si="1">SUM(C7:C8)</f>
        <v>0</v>
      </c>
      <c r="D6" s="9">
        <f t="shared" si="1"/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 x14ac:dyDescent="0.2">
      <c r="A7" s="16" t="s">
        <v>10</v>
      </c>
      <c r="B7" s="10">
        <v>0</v>
      </c>
      <c r="C7" s="10">
        <v>0</v>
      </c>
      <c r="D7" s="10">
        <f>+B7+C7</f>
        <v>0</v>
      </c>
      <c r="E7" s="10">
        <v>0</v>
      </c>
      <c r="F7" s="10">
        <v>0</v>
      </c>
      <c r="G7" s="10">
        <f>+D7-E7</f>
        <v>0</v>
      </c>
    </row>
    <row r="8" spans="1:7" x14ac:dyDescent="0.2">
      <c r="A8" s="16" t="s">
        <v>11</v>
      </c>
      <c r="B8" s="10">
        <v>0</v>
      </c>
      <c r="C8" s="10">
        <v>0</v>
      </c>
      <c r="D8" s="10">
        <f>+B8+C8</f>
        <v>0</v>
      </c>
      <c r="E8" s="10">
        <v>0</v>
      </c>
      <c r="F8" s="10">
        <v>0</v>
      </c>
      <c r="G8" s="10">
        <f>+D8-E8</f>
        <v>0</v>
      </c>
    </row>
    <row r="9" spans="1:7" x14ac:dyDescent="0.2">
      <c r="A9" s="15" t="s">
        <v>12</v>
      </c>
      <c r="B9" s="9">
        <f>SUM(B10:B17)</f>
        <v>4843800</v>
      </c>
      <c r="C9" s="9">
        <f t="shared" ref="C9:G9" si="2">SUM(C10:C17)</f>
        <v>0</v>
      </c>
      <c r="D9" s="9">
        <f t="shared" si="2"/>
        <v>4843800</v>
      </c>
      <c r="E9" s="9">
        <f t="shared" si="2"/>
        <v>671508.8</v>
      </c>
      <c r="F9" s="9">
        <f t="shared" si="2"/>
        <v>671508.8</v>
      </c>
      <c r="G9" s="9">
        <f t="shared" si="2"/>
        <v>4172291.2</v>
      </c>
    </row>
    <row r="10" spans="1:7" x14ac:dyDescent="0.2">
      <c r="A10" s="16" t="s">
        <v>13</v>
      </c>
      <c r="B10" s="10">
        <v>4843800</v>
      </c>
      <c r="C10" s="10">
        <v>0</v>
      </c>
      <c r="D10" s="10">
        <f>+B10+C10</f>
        <v>4843800</v>
      </c>
      <c r="E10" s="10">
        <v>671508.8</v>
      </c>
      <c r="F10" s="10">
        <v>671508.8</v>
      </c>
      <c r="G10" s="10">
        <f>+D10-E10</f>
        <v>4172291.2</v>
      </c>
    </row>
    <row r="11" spans="1:7" x14ac:dyDescent="0.2">
      <c r="A11" s="16" t="s">
        <v>14</v>
      </c>
      <c r="B11" s="10">
        <v>0</v>
      </c>
      <c r="C11" s="10">
        <v>0</v>
      </c>
      <c r="D11" s="10">
        <f t="shared" ref="D11:D17" si="3">+B11+C11</f>
        <v>0</v>
      </c>
      <c r="E11" s="10">
        <v>0</v>
      </c>
      <c r="F11" s="10">
        <v>0</v>
      </c>
      <c r="G11" s="10">
        <f t="shared" ref="G11:G17" si="4">+D11-E11</f>
        <v>0</v>
      </c>
    </row>
    <row r="12" spans="1:7" x14ac:dyDescent="0.2">
      <c r="A12" s="16" t="s">
        <v>15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</row>
    <row r="13" spans="1:7" x14ac:dyDescent="0.2">
      <c r="A13" s="16" t="s">
        <v>16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</row>
    <row r="14" spans="1:7" x14ac:dyDescent="0.2">
      <c r="A14" s="16" t="s">
        <v>17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</row>
    <row r="15" spans="1:7" x14ac:dyDescent="0.2">
      <c r="A15" s="16" t="s">
        <v>18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</row>
    <row r="16" spans="1:7" x14ac:dyDescent="0.2">
      <c r="A16" s="16" t="s">
        <v>19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</row>
    <row r="17" spans="1:7" x14ac:dyDescent="0.2">
      <c r="A17" s="16" t="s">
        <v>20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</row>
    <row r="18" spans="1:7" x14ac:dyDescent="0.2">
      <c r="A18" s="15" t="s">
        <v>21</v>
      </c>
      <c r="B18" s="9">
        <f>SUM(B19:B21)</f>
        <v>0</v>
      </c>
      <c r="C18" s="9">
        <f t="shared" ref="C18:G18" si="5">SUM(C19:C21)</f>
        <v>0</v>
      </c>
      <c r="D18" s="9">
        <f t="shared" si="5"/>
        <v>0</v>
      </c>
      <c r="E18" s="9">
        <f t="shared" si="5"/>
        <v>0</v>
      </c>
      <c r="F18" s="9">
        <f t="shared" si="5"/>
        <v>0</v>
      </c>
      <c r="G18" s="9">
        <f t="shared" si="5"/>
        <v>0</v>
      </c>
    </row>
    <row r="19" spans="1:7" x14ac:dyDescent="0.2">
      <c r="A19" s="16" t="s">
        <v>22</v>
      </c>
      <c r="B19" s="10">
        <v>0</v>
      </c>
      <c r="C19" s="10">
        <v>0</v>
      </c>
      <c r="D19" s="10">
        <f>+B19+C19</f>
        <v>0</v>
      </c>
      <c r="E19" s="10">
        <v>0</v>
      </c>
      <c r="F19" s="10">
        <v>0</v>
      </c>
      <c r="G19" s="10">
        <f>+D19-E19</f>
        <v>0</v>
      </c>
    </row>
    <row r="20" spans="1:7" x14ac:dyDescent="0.2">
      <c r="A20" s="16" t="s">
        <v>23</v>
      </c>
      <c r="B20" s="10">
        <v>0</v>
      </c>
      <c r="C20" s="10">
        <v>0</v>
      </c>
      <c r="D20" s="10">
        <f>+B20+C20</f>
        <v>0</v>
      </c>
      <c r="E20" s="10">
        <v>0</v>
      </c>
      <c r="F20" s="10">
        <v>0</v>
      </c>
      <c r="G20" s="10">
        <f t="shared" ref="G20:G21" si="6">+D20-E20</f>
        <v>0</v>
      </c>
    </row>
    <row r="21" spans="1:7" x14ac:dyDescent="0.2">
      <c r="A21" s="16" t="s">
        <v>24</v>
      </c>
      <c r="B21" s="10">
        <v>0</v>
      </c>
      <c r="C21" s="10">
        <v>0</v>
      </c>
      <c r="D21" s="10">
        <f>+B21+C21</f>
        <v>0</v>
      </c>
      <c r="E21" s="10">
        <v>0</v>
      </c>
      <c r="F21" s="10">
        <v>0</v>
      </c>
      <c r="G21" s="10">
        <f t="shared" si="6"/>
        <v>0</v>
      </c>
    </row>
    <row r="22" spans="1:7" x14ac:dyDescent="0.2">
      <c r="A22" s="15" t="s">
        <v>25</v>
      </c>
      <c r="B22" s="9">
        <f>SUM(B23:B24)</f>
        <v>0</v>
      </c>
      <c r="C22" s="9">
        <f t="shared" ref="C22:G22" si="7">SUM(C23:C24)</f>
        <v>0</v>
      </c>
      <c r="D22" s="9">
        <f t="shared" si="7"/>
        <v>0</v>
      </c>
      <c r="E22" s="9">
        <f t="shared" si="7"/>
        <v>0</v>
      </c>
      <c r="F22" s="9">
        <f t="shared" si="7"/>
        <v>0</v>
      </c>
      <c r="G22" s="9">
        <f t="shared" si="7"/>
        <v>0</v>
      </c>
    </row>
    <row r="23" spans="1:7" x14ac:dyDescent="0.2">
      <c r="A23" s="16" t="s">
        <v>26</v>
      </c>
      <c r="B23" s="10">
        <v>0</v>
      </c>
      <c r="C23" s="10">
        <v>0</v>
      </c>
      <c r="D23" s="10">
        <f>+B23+C23</f>
        <v>0</v>
      </c>
      <c r="E23" s="10">
        <v>0</v>
      </c>
      <c r="F23" s="10">
        <v>0</v>
      </c>
      <c r="G23" s="10">
        <f>+D23-E23</f>
        <v>0</v>
      </c>
    </row>
    <row r="24" spans="1:7" x14ac:dyDescent="0.2">
      <c r="A24" s="16" t="s">
        <v>27</v>
      </c>
      <c r="B24" s="10">
        <v>0</v>
      </c>
      <c r="C24" s="10">
        <v>0</v>
      </c>
      <c r="D24" s="10">
        <f>+B24+C24</f>
        <v>0</v>
      </c>
      <c r="E24" s="10">
        <v>0</v>
      </c>
      <c r="F24" s="10">
        <v>0</v>
      </c>
      <c r="G24" s="10">
        <f>+D24-E24</f>
        <v>0</v>
      </c>
    </row>
    <row r="25" spans="1:7" x14ac:dyDescent="0.2">
      <c r="A25" s="15" t="s">
        <v>28</v>
      </c>
      <c r="B25" s="9">
        <f>SUM(B26:B29)</f>
        <v>0</v>
      </c>
      <c r="C25" s="9">
        <f t="shared" ref="C25:G25" si="8">SUM(C26:C29)</f>
        <v>0</v>
      </c>
      <c r="D25" s="9">
        <f t="shared" si="8"/>
        <v>0</v>
      </c>
      <c r="E25" s="9">
        <f t="shared" si="8"/>
        <v>0</v>
      </c>
      <c r="F25" s="9">
        <f t="shared" si="8"/>
        <v>0</v>
      </c>
      <c r="G25" s="9">
        <f t="shared" si="8"/>
        <v>0</v>
      </c>
    </row>
    <row r="26" spans="1:7" x14ac:dyDescent="0.2">
      <c r="A26" s="16" t="s">
        <v>29</v>
      </c>
      <c r="B26" s="10">
        <v>0</v>
      </c>
      <c r="C26" s="10">
        <v>0</v>
      </c>
      <c r="D26" s="10">
        <f>+B26+C26</f>
        <v>0</v>
      </c>
      <c r="E26" s="10">
        <v>0</v>
      </c>
      <c r="F26" s="10">
        <v>0</v>
      </c>
      <c r="G26" s="10">
        <f>+D26-E26</f>
        <v>0</v>
      </c>
    </row>
    <row r="27" spans="1:7" x14ac:dyDescent="0.2">
      <c r="A27" s="16" t="s">
        <v>30</v>
      </c>
      <c r="B27" s="10">
        <v>0</v>
      </c>
      <c r="C27" s="10">
        <v>0</v>
      </c>
      <c r="D27" s="10">
        <f t="shared" ref="D27:D29" si="9">+B27+C27</f>
        <v>0</v>
      </c>
      <c r="E27" s="10">
        <v>0</v>
      </c>
      <c r="F27" s="10">
        <v>0</v>
      </c>
      <c r="G27" s="10">
        <f t="shared" ref="G27:G29" si="10">+D27-E27</f>
        <v>0</v>
      </c>
    </row>
    <row r="28" spans="1:7" x14ac:dyDescent="0.2">
      <c r="A28" s="16" t="s">
        <v>31</v>
      </c>
      <c r="B28" s="10">
        <v>0</v>
      </c>
      <c r="C28" s="10">
        <v>0</v>
      </c>
      <c r="D28" s="10">
        <f t="shared" si="9"/>
        <v>0</v>
      </c>
      <c r="E28" s="10">
        <v>0</v>
      </c>
      <c r="F28" s="10">
        <v>0</v>
      </c>
      <c r="G28" s="10">
        <f t="shared" si="10"/>
        <v>0</v>
      </c>
    </row>
    <row r="29" spans="1:7" x14ac:dyDescent="0.2">
      <c r="A29" s="16" t="s">
        <v>32</v>
      </c>
      <c r="B29" s="10">
        <v>0</v>
      </c>
      <c r="C29" s="10">
        <v>0</v>
      </c>
      <c r="D29" s="10">
        <f t="shared" si="9"/>
        <v>0</v>
      </c>
      <c r="E29" s="10">
        <v>0</v>
      </c>
      <c r="F29" s="10">
        <v>0</v>
      </c>
      <c r="G29" s="10">
        <f t="shared" si="10"/>
        <v>0</v>
      </c>
    </row>
    <row r="30" spans="1:7" x14ac:dyDescent="0.2">
      <c r="A30" s="15" t="s">
        <v>33</v>
      </c>
      <c r="B30" s="9">
        <f>SUM(B31)</f>
        <v>0</v>
      </c>
      <c r="C30" s="9">
        <f t="shared" ref="C30:G30" si="11">SUM(C31)</f>
        <v>0</v>
      </c>
      <c r="D30" s="9">
        <f t="shared" si="11"/>
        <v>0</v>
      </c>
      <c r="E30" s="9">
        <f t="shared" si="11"/>
        <v>0</v>
      </c>
      <c r="F30" s="9">
        <f t="shared" si="11"/>
        <v>0</v>
      </c>
      <c r="G30" s="9">
        <f t="shared" si="11"/>
        <v>0</v>
      </c>
    </row>
    <row r="31" spans="1:7" x14ac:dyDescent="0.2">
      <c r="A31" s="16" t="s">
        <v>34</v>
      </c>
      <c r="B31" s="10">
        <v>0</v>
      </c>
      <c r="C31" s="10">
        <v>0</v>
      </c>
      <c r="D31" s="10">
        <f>+B31+C31</f>
        <v>0</v>
      </c>
      <c r="E31" s="10">
        <v>0</v>
      </c>
      <c r="F31" s="10">
        <v>0</v>
      </c>
      <c r="G31" s="10">
        <v>0</v>
      </c>
    </row>
    <row r="32" spans="1:7" x14ac:dyDescent="0.2">
      <c r="A32" s="6" t="s">
        <v>35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">
      <c r="A33" s="6" t="s">
        <v>36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x14ac:dyDescent="0.2">
      <c r="A34" s="6" t="s">
        <v>37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x14ac:dyDescent="0.2">
      <c r="A35" s="3"/>
      <c r="B35" s="18"/>
      <c r="C35" s="18"/>
      <c r="D35" s="18"/>
      <c r="E35" s="18"/>
      <c r="F35" s="18"/>
      <c r="G35" s="18"/>
    </row>
    <row r="36" spans="1:7" x14ac:dyDescent="0.2">
      <c r="A36" s="4" t="s">
        <v>38</v>
      </c>
      <c r="B36" s="12">
        <f>+B5+B32+B33+B34</f>
        <v>4843800</v>
      </c>
      <c r="C36" s="12">
        <f t="shared" ref="C36:G36" si="12">+C5+C32+C33+C34</f>
        <v>0</v>
      </c>
      <c r="D36" s="12">
        <f t="shared" si="12"/>
        <v>4843800</v>
      </c>
      <c r="E36" s="12">
        <f t="shared" si="12"/>
        <v>671508.8</v>
      </c>
      <c r="F36" s="12">
        <f t="shared" si="12"/>
        <v>671508.8</v>
      </c>
      <c r="G36" s="12">
        <f t="shared" si="12"/>
        <v>4172291.2</v>
      </c>
    </row>
    <row r="38" spans="1:7" x14ac:dyDescent="0.2">
      <c r="A38" s="1" t="s">
        <v>40</v>
      </c>
    </row>
  </sheetData>
  <sheetProtection formatCells="0" formatColumns="0" formatRows="0" autoFilter="0"/>
  <protectedRanges>
    <protectedRange sqref="A37:G65522" name="Rango1"/>
    <protectedRange sqref="A31:G31 A7:G8 A35:G35 B32:G34 A23:G24 A10:G17 B18:G18 B22:G22 B25:G25 B30:G30 A19:G21 A26:G29 B6:G6 B9:G9" name="Rango1_3"/>
    <protectedRange sqref="B4:G5" name="Rango1_2_2"/>
    <protectedRange sqref="A36:G36" name="Rango1_1_2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IM206</cp:lastModifiedBy>
  <cp:revision/>
  <dcterms:created xsi:type="dcterms:W3CDTF">2012-12-11T21:13:37Z</dcterms:created>
  <dcterms:modified xsi:type="dcterms:W3CDTF">2025-04-08T21:32:20Z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