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1ER TRIMESTRE_2025\"/>
    </mc:Choice>
  </mc:AlternateContent>
  <xr:revisionPtr revIDLastSave="0" documentId="8_{D7A20902-CA75-44A4-A6BC-F69E7555CF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s="1"/>
  <c r="E46" i="5" l="1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<sst xmlns="http://schemas.openxmlformats.org/spreadsheetml/2006/main" count="62" uniqueCount="61">
  <si>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</si>
  <si>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</si>
  <si>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</si>
  <si>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</si>
  <si>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</si>
  <si>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</si>
  <si>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</si>
  <si>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</si>
  <si>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</si>
  <si>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</si>
  <si>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</si>
  <si>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</si>
  <si>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</si>
  <si>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</si>
  <si>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</si>
  <si>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</si>
  <si>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</si>
  <si>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</si>
  <si>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</si>
  <si>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</si>
  <si>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</si>
  <si>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</si>
  <si>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</si>
  <si>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</si>
  <si>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</si>
  <si>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</si>
  <si>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</si>
  <si>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</si>
  <si>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</si>
  <si>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</si>
  <si>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</si>
  <si>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</si>
  <si>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</si>
  <si>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</si>
  <si>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</si>
  <si>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</si>
  <si>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</si>
  <si>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</si>
  <si>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</si>
  <si>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</si>
  <si>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</si>
  <si>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</si>
  <si>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</si>
  <si>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</si>
  <si>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</si>
  <si>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</si>
  <si>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</si>
  <si>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</si>
  <si>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</si>
  <si>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</si>
  <si>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</si>
  <si>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</si>
  <si>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</si>
  <si>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</si>
  <si>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</si>
  <si>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</si>
  <si>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</si>
  <si>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</si>
  <si>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</si>
  <si>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</si>
  <si>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Salamanca para las Mujeres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</si>
</sst>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I28" sqref="I2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8">
        <v>535415.91</v>
      </c>
      <c r="C5" s="28">
        <v>2100610.9500000002</v>
      </c>
      <c r="D5" s="9" t="s">
        <v>36</v>
      </c>
      <c r="E5" s="28">
        <v>21046.49</v>
      </c>
      <c r="F5" s="31">
        <v>46146.47</v>
      </c>
    </row>
    <row r="6" spans="1:6" x14ac:dyDescent="0.2">
      <c r="A6" s="9" t="s">
        <v>23</v>
      </c>
      <c r="B6" s="28">
        <v>14357.5</v>
      </c>
      <c r="C6" s="28">
        <v>0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9">
        <f>SUM(B5:B11)</f>
        <v>549773.41</v>
      </c>
      <c r="C13" s="29">
        <f>SUM(C5:C11)</f>
        <v>2100610.9500000002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32">
        <f>SUM(E5:E12)</f>
        <v>21046.49</v>
      </c>
      <c r="F14" s="33">
        <f>SUM(F5:F12)</f>
        <v>46146.47</v>
      </c>
    </row>
    <row r="15" spans="1:6" x14ac:dyDescent="0.2">
      <c r="A15" s="8" t="s">
        <v>19</v>
      </c>
      <c r="B15" s="19"/>
      <c r="C15" s="19"/>
      <c r="D15" s="11"/>
      <c r="E15" s="30"/>
      <c r="F15" s="34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28">
        <v>715053.91</v>
      </c>
      <c r="C19" s="28">
        <v>715053.91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28">
        <v>25212</v>
      </c>
      <c r="C20" s="28">
        <v>25212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28">
        <v>-509284.4</v>
      </c>
      <c r="C21" s="28">
        <v>-509284.4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4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9">
        <f>SUM(B16:B24)</f>
        <v>230981.51</v>
      </c>
      <c r="C26" s="29">
        <f>SUM(C16:C24)</f>
        <v>230981.51</v>
      </c>
      <c r="D26" s="12" t="s">
        <v>50</v>
      </c>
      <c r="E26" s="29">
        <f>SUM(E24+E14)</f>
        <v>21046.49</v>
      </c>
      <c r="F26" s="33">
        <f>SUM(F14+F24)</f>
        <v>46146.47</v>
      </c>
    </row>
    <row r="27" spans="1:6" x14ac:dyDescent="0.2">
      <c r="A27" s="11"/>
      <c r="B27" s="30"/>
      <c r="C27" s="30"/>
      <c r="D27" s="11"/>
      <c r="E27" s="19"/>
      <c r="F27" s="23"/>
    </row>
    <row r="28" spans="1:6" x14ac:dyDescent="0.2">
      <c r="A28" s="8" t="s">
        <v>57</v>
      </c>
      <c r="B28" s="29">
        <f>B13+B26</f>
        <v>780754.92</v>
      </c>
      <c r="C28" s="29">
        <f>C13+C26</f>
        <v>2331592.46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9">
        <f>SUM(E31:E33)</f>
        <v>4296</v>
      </c>
      <c r="F30" s="33">
        <f>SUM(F31:F33)</f>
        <v>4296</v>
      </c>
    </row>
    <row r="31" spans="1:6" x14ac:dyDescent="0.2">
      <c r="A31" s="13"/>
      <c r="B31" s="14"/>
      <c r="C31" s="15"/>
      <c r="D31" s="9" t="s">
        <v>2</v>
      </c>
      <c r="E31" s="28">
        <v>0</v>
      </c>
      <c r="F31" s="31">
        <v>0</v>
      </c>
    </row>
    <row r="32" spans="1:6" x14ac:dyDescent="0.2">
      <c r="A32" s="13"/>
      <c r="B32" s="14"/>
      <c r="C32" s="15"/>
      <c r="D32" s="9" t="s">
        <v>13</v>
      </c>
      <c r="E32" s="28">
        <v>4296</v>
      </c>
      <c r="F32" s="31">
        <v>4296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9">
        <f>SUM(E36:E40)</f>
        <v>755412.43</v>
      </c>
      <c r="F35" s="33">
        <f>SUM(F36:F40)</f>
        <v>2281149.9900000002</v>
      </c>
    </row>
    <row r="36" spans="1:6" x14ac:dyDescent="0.2">
      <c r="A36" s="13"/>
      <c r="B36" s="14"/>
      <c r="C36" s="15"/>
      <c r="D36" s="9" t="s">
        <v>46</v>
      </c>
      <c r="E36" s="28">
        <v>539593.30000000005</v>
      </c>
      <c r="F36" s="31">
        <v>1999070.03</v>
      </c>
    </row>
    <row r="37" spans="1:6" x14ac:dyDescent="0.2">
      <c r="A37" s="13"/>
      <c r="B37" s="14"/>
      <c r="C37" s="15"/>
      <c r="D37" s="9" t="s">
        <v>14</v>
      </c>
      <c r="E37" s="28">
        <v>215819.13</v>
      </c>
      <c r="F37" s="31">
        <v>282079.96000000002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4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9">
        <f>SUM(E42+E35+E30)</f>
        <v>759708.43</v>
      </c>
      <c r="F46" s="33">
        <f>SUM(F42+F35+F30)</f>
        <v>2285445.9900000002</v>
      </c>
    </row>
    <row r="47" spans="1:6" x14ac:dyDescent="0.2">
      <c r="A47" s="13"/>
      <c r="B47" s="14"/>
      <c r="C47" s="15"/>
      <c r="D47" s="11"/>
      <c r="E47" s="30"/>
      <c r="F47" s="34"/>
    </row>
    <row r="48" spans="1:6" x14ac:dyDescent="0.2">
      <c r="A48" s="13"/>
      <c r="B48" s="14"/>
      <c r="C48" s="15"/>
      <c r="D48" s="8" t="s">
        <v>49</v>
      </c>
      <c r="E48" s="29">
        <f>E46+E26</f>
        <v>780754.92</v>
      </c>
      <c r="F48" s="29">
        <f>F46+F26</f>
        <v>2331592.4600000004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2018-03-04T05:00:29Z</cp:lastPrinted>
  <dcterms:created xsi:type="dcterms:W3CDTF">2012-12-11T20:26:08Z</dcterms:created>
  <dcterms:modified xsi:type="dcterms:W3CDTF">2025-04-08T18:10:29Z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