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"/>
    </mc:Choice>
  </mc:AlternateContent>
  <xr:revisionPtr revIDLastSave="0" documentId="8_{BDDC8327-4C98-4513-91D4-842C1710A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<sst xmlns="http://schemas.openxmlformats.org/spreadsheetml/2006/main" count="56" uniqueCount="56">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</sst>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E16" sqref="E1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55</v>
      </c>
      <c r="B1" s="17"/>
      <c r="C1" s="18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9">
        <f>SUM(B5:B11)</f>
        <v>0</v>
      </c>
      <c r="C4" s="19">
        <f>SUM(C5:C11)</f>
        <v>0</v>
      </c>
      <c r="D4" s="2"/>
    </row>
    <row r="5" spans="1:4" x14ac:dyDescent="0.2">
      <c r="A5" s="8" t="s">
        <v>1</v>
      </c>
      <c r="B5" s="20">
        <v>0</v>
      </c>
      <c r="C5" s="20">
        <v>0</v>
      </c>
      <c r="D5" s="4">
        <v>4110</v>
      </c>
    </row>
    <row r="6" spans="1:4" x14ac:dyDescent="0.2">
      <c r="A6" s="8" t="s">
        <v>34</v>
      </c>
      <c r="B6" s="20">
        <v>0</v>
      </c>
      <c r="C6" s="20">
        <v>0</v>
      </c>
      <c r="D6" s="4">
        <v>4120</v>
      </c>
    </row>
    <row r="7" spans="1:4" x14ac:dyDescent="0.2">
      <c r="A7" s="8" t="s">
        <v>11</v>
      </c>
      <c r="B7" s="20">
        <v>0</v>
      </c>
      <c r="C7" s="20">
        <v>0</v>
      </c>
      <c r="D7" s="4">
        <v>4130</v>
      </c>
    </row>
    <row r="8" spans="1:4" x14ac:dyDescent="0.2">
      <c r="A8" s="8" t="s">
        <v>2</v>
      </c>
      <c r="B8" s="20">
        <v>0</v>
      </c>
      <c r="C8" s="20">
        <v>0</v>
      </c>
      <c r="D8" s="4">
        <v>4140</v>
      </c>
    </row>
    <row r="9" spans="1:4" x14ac:dyDescent="0.2">
      <c r="A9" s="8" t="s">
        <v>46</v>
      </c>
      <c r="B9" s="20">
        <v>0</v>
      </c>
      <c r="C9" s="20">
        <v>0</v>
      </c>
      <c r="D9" s="4">
        <v>4150</v>
      </c>
    </row>
    <row r="10" spans="1:4" x14ac:dyDescent="0.2">
      <c r="A10" s="8" t="s">
        <v>47</v>
      </c>
      <c r="B10" s="20">
        <v>0</v>
      </c>
      <c r="C10" s="20">
        <v>0</v>
      </c>
      <c r="D10" s="4">
        <v>4160</v>
      </c>
    </row>
    <row r="11" spans="1:4" ht="11.25" customHeight="1" x14ac:dyDescent="0.2">
      <c r="A11" s="8" t="s">
        <v>48</v>
      </c>
      <c r="B11" s="20">
        <v>0</v>
      </c>
      <c r="C11" s="20">
        <v>0</v>
      </c>
      <c r="D11" s="4">
        <v>4170</v>
      </c>
    </row>
    <row r="12" spans="1:4" ht="11.25" customHeight="1" x14ac:dyDescent="0.2">
      <c r="A12" s="8"/>
      <c r="B12" s="21"/>
      <c r="C12" s="21"/>
      <c r="D12" s="2"/>
    </row>
    <row r="13" spans="1:4" ht="33.75" x14ac:dyDescent="0.2">
      <c r="A13" s="7" t="s">
        <v>49</v>
      </c>
      <c r="B13" s="19">
        <f>SUM(B14:B15)</f>
        <v>1210950</v>
      </c>
      <c r="C13" s="19">
        <f>SUM(C14:C15)</f>
        <v>4657500</v>
      </c>
      <c r="D13" s="2"/>
    </row>
    <row r="14" spans="1:4" ht="22.5" x14ac:dyDescent="0.2">
      <c r="A14" s="8" t="s">
        <v>50</v>
      </c>
      <c r="B14" s="20">
        <v>0</v>
      </c>
      <c r="C14" s="20">
        <v>0</v>
      </c>
      <c r="D14" s="4">
        <v>4210</v>
      </c>
    </row>
    <row r="15" spans="1:4" ht="11.25" customHeight="1" x14ac:dyDescent="0.2">
      <c r="A15" s="8" t="s">
        <v>51</v>
      </c>
      <c r="B15" s="20">
        <v>1210950</v>
      </c>
      <c r="C15" s="20">
        <v>4657500</v>
      </c>
      <c r="D15" s="4">
        <v>4220</v>
      </c>
    </row>
    <row r="16" spans="1:4" ht="11.25" customHeight="1" x14ac:dyDescent="0.2">
      <c r="A16" s="8"/>
      <c r="B16" s="21"/>
      <c r="C16" s="21"/>
      <c r="D16" s="2"/>
    </row>
    <row r="17" spans="1:5" ht="11.25" customHeight="1" x14ac:dyDescent="0.2">
      <c r="A17" s="7" t="s">
        <v>40</v>
      </c>
      <c r="B17" s="19">
        <f>SUM(B18:B22)</f>
        <v>152.1</v>
      </c>
      <c r="C17" s="19">
        <f>SUM(C18:C22)</f>
        <v>0</v>
      </c>
      <c r="D17" s="2"/>
    </row>
    <row r="18" spans="1:5" ht="11.25" customHeight="1" x14ac:dyDescent="0.2">
      <c r="A18" s="8" t="s">
        <v>35</v>
      </c>
      <c r="B18" s="20">
        <v>0</v>
      </c>
      <c r="C18" s="20">
        <v>0</v>
      </c>
      <c r="D18" s="4">
        <v>4310</v>
      </c>
    </row>
    <row r="19" spans="1:5" ht="11.25" customHeight="1" x14ac:dyDescent="0.2">
      <c r="A19" s="8" t="s">
        <v>12</v>
      </c>
      <c r="B19" s="20">
        <v>0</v>
      </c>
      <c r="C19" s="20">
        <v>0</v>
      </c>
      <c r="D19" s="4">
        <v>4320</v>
      </c>
    </row>
    <row r="20" spans="1:5" ht="11.25" customHeight="1" x14ac:dyDescent="0.2">
      <c r="A20" s="8" t="s">
        <v>13</v>
      </c>
      <c r="B20" s="20">
        <v>0</v>
      </c>
      <c r="C20" s="20">
        <v>0</v>
      </c>
      <c r="D20" s="4">
        <v>4330</v>
      </c>
    </row>
    <row r="21" spans="1:5" ht="11.25" customHeight="1" x14ac:dyDescent="0.2">
      <c r="A21" s="8" t="s">
        <v>14</v>
      </c>
      <c r="B21" s="20">
        <v>0</v>
      </c>
      <c r="C21" s="20">
        <v>0</v>
      </c>
      <c r="D21" s="4">
        <v>4340</v>
      </c>
    </row>
    <row r="22" spans="1:5" ht="11.25" customHeight="1" x14ac:dyDescent="0.2">
      <c r="A22" s="8" t="s">
        <v>15</v>
      </c>
      <c r="B22" s="20">
        <v>152.1</v>
      </c>
      <c r="C22" s="20">
        <v>0</v>
      </c>
      <c r="D22" s="4">
        <v>4390</v>
      </c>
    </row>
    <row r="23" spans="1:5" ht="11.25" customHeight="1" x14ac:dyDescent="0.2">
      <c r="A23" s="9"/>
      <c r="B23" s="21"/>
      <c r="C23" s="21"/>
      <c r="D23" s="2"/>
    </row>
    <row r="24" spans="1:5" ht="11.25" customHeight="1" x14ac:dyDescent="0.2">
      <c r="A24" s="6" t="s">
        <v>9</v>
      </c>
      <c r="B24" s="19">
        <f>SUM(B4+B13+B17)</f>
        <v>1211102.1000000001</v>
      </c>
      <c r="C24" s="22">
        <f>SUM(C4+C13+C17)</f>
        <v>4657500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9">
        <f>SUM(B28:B30)</f>
        <v>671508.8</v>
      </c>
      <c r="C27" s="19">
        <f>SUM(C28:C30)</f>
        <v>2565253.0499999998</v>
      </c>
      <c r="D27" s="2"/>
    </row>
    <row r="28" spans="1:5" ht="11.25" customHeight="1" x14ac:dyDescent="0.2">
      <c r="A28" s="8" t="s">
        <v>36</v>
      </c>
      <c r="B28" s="20">
        <v>353583.51</v>
      </c>
      <c r="C28" s="20">
        <v>1763804.56</v>
      </c>
      <c r="D28" s="4">
        <v>5110</v>
      </c>
    </row>
    <row r="29" spans="1:5" ht="11.25" customHeight="1" x14ac:dyDescent="0.2">
      <c r="A29" s="8" t="s">
        <v>16</v>
      </c>
      <c r="B29" s="20">
        <v>23018.71</v>
      </c>
      <c r="C29" s="20">
        <v>101846.67</v>
      </c>
      <c r="D29" s="4">
        <v>5120</v>
      </c>
    </row>
    <row r="30" spans="1:5" ht="11.25" customHeight="1" x14ac:dyDescent="0.2">
      <c r="A30" s="8" t="s">
        <v>17</v>
      </c>
      <c r="B30" s="20">
        <v>294906.58</v>
      </c>
      <c r="C30" s="20">
        <v>699601.82</v>
      </c>
      <c r="D30" s="4">
        <v>5130</v>
      </c>
    </row>
    <row r="31" spans="1:5" ht="11.25" customHeight="1" x14ac:dyDescent="0.2">
      <c r="A31" s="8"/>
      <c r="B31" s="21"/>
      <c r="C31" s="21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9">
        <f>SUM(C56:C59)</f>
        <v>93176.92</v>
      </c>
      <c r="D55" s="2"/>
    </row>
    <row r="56" spans="1:5" ht="11.25" customHeight="1" x14ac:dyDescent="0.2">
      <c r="A56" s="8" t="s">
        <v>31</v>
      </c>
      <c r="B56" s="15">
        <v>0</v>
      </c>
      <c r="C56" s="20">
        <v>93176.92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9">
        <f>B61+B55+B48+B43+B32+B27</f>
        <v>671508.8</v>
      </c>
      <c r="C64" s="22">
        <f>C61+C55+C48+C43+C32+C27</f>
        <v>2658429.9699999997</v>
      </c>
      <c r="D64" s="2"/>
      <c r="E64" s="2"/>
    </row>
    <row r="65" spans="1:8" ht="11.25" customHeight="1" x14ac:dyDescent="0.2">
      <c r="A65" s="10"/>
      <c r="B65" s="21"/>
      <c r="C65" s="21"/>
      <c r="D65" s="2"/>
      <c r="E65" s="2"/>
    </row>
    <row r="66" spans="1:8" s="2" customFormat="1" x14ac:dyDescent="0.2">
      <c r="A66" s="6" t="s">
        <v>38</v>
      </c>
      <c r="B66" s="19">
        <f>B24-B64</f>
        <v>539593.30000000005</v>
      </c>
      <c r="C66" s="19">
        <f>C24-C64</f>
        <v>1999070.0300000003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2019-05-15T20:49:00Z</cp:lastPrinted>
  <dcterms:created xsi:type="dcterms:W3CDTF">2012-12-11T20:29:16Z</dcterms:created>
  <dcterms:modified xsi:type="dcterms:W3CDTF">2025-04-08T18:05:50Z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