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"/>
    </mc:Choice>
  </mc:AlternateContent>
  <xr:revisionPtr revIDLastSave="0" documentId="13_ncr:1_{72C4077C-AAF0-4863-B4C6-8FD24AA8F440}" xr6:coauthVersionLast="47" xr6:coauthVersionMax="47" xr10:uidLastSave="{00000000-0000-0000-0000-000000000000}"/>
  <bookViews>
    <workbookView xWindow="7650" yWindow="15" windowWidth="18240" windowHeight="1437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G17" i="4" s="1"/>
  <c r="D5" i="4"/>
  <c r="D16" i="4" s="1"/>
  <c r="D31" i="4" l="1"/>
  <c r="D40" i="4" s="1"/>
  <c r="G31" i="4"/>
  <c r="G40" i="4" s="1"/>
  <c r="G41" i="4" s="1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<sst xmlns="http://schemas.openxmlformats.org/spreadsheetml/2006/main" count="63" uniqueCount="40">
  <si>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</si>
  <si>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</si>
  <si>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</si>
  <si>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</si>
  <si>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</si>
  <si>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</si>
  <si>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</si>
  <si>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</si>
  <si>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</si>
  <si>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</si>
  <si>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</si>
  <si>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</si>
  <si>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</si>
  <si>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</si>
  <si>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</si>
  <si>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</si>
  <si>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</si>
  <si>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</si>
  <si>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</si>
  <si>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</si>
  <si>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</si>
  <si>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</si>
  <si>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</si>
  <si>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</si>
  <si>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</si>
  <si>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</si>
  <si>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</si>
  <si>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</si>
  <si>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</si>
  <si>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</si>
  <si>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</si>
  <si>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</si>
  <si>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</si>
  <si>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</si>
  <si>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</si>
  <si>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</si>
  <si>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</si>
  <si>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 xml:space="preserve">Rubro de Ingresos </t>
  </si>
  <si>
    <t>Ingresos de los Entes Públicos de los Poderes Legislativo y Judicial, de los Órganos Autónomos y del Sector Paraestatal o Paramunicipal, así como de las Empresas Productivas del Estado</t>
  </si>
  <si>
    <t>Instituto Municipal de Salamanca para las Mujeres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</si>
</sst>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2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13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/>
    </xf>
    <xf numFmtId="0" fontId="8" fillId="2" borderId="9" xfId="8" applyFont="1" applyFill="1" applyBorder="1" applyAlignment="1">
      <alignment vertical="center"/>
    </xf>
    <xf numFmtId="0" fontId="8" fillId="0" borderId="2" xfId="8" applyFont="1" applyBorder="1" applyAlignment="1">
      <alignment horizontal="left" vertical="top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0" borderId="2" xfId="8" applyFont="1" applyBorder="1" applyAlignment="1">
      <alignment vertical="top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Normal="100" workbookViewId="0">
      <selection activeCell="I8" sqref="I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5" t="s">
        <v>39</v>
      </c>
      <c r="B1" s="46"/>
      <c r="C1" s="46"/>
      <c r="D1" s="46"/>
      <c r="E1" s="46"/>
      <c r="F1" s="46"/>
      <c r="G1" s="47"/>
    </row>
    <row r="2" spans="1:8" s="3" customFormat="1" x14ac:dyDescent="0.2">
      <c r="A2" s="39"/>
      <c r="B2" s="46" t="s">
        <v>21</v>
      </c>
      <c r="C2" s="46"/>
      <c r="D2" s="46"/>
      <c r="E2" s="46"/>
      <c r="F2" s="46"/>
      <c r="G2" s="49" t="s">
        <v>18</v>
      </c>
    </row>
    <row r="3" spans="1:8" s="1" customFormat="1" ht="24.95" customHeight="1" x14ac:dyDescent="0.2">
      <c r="A3" s="38" t="s">
        <v>37</v>
      </c>
      <c r="B3" s="4" t="s">
        <v>14</v>
      </c>
      <c r="C3" s="5" t="s">
        <v>19</v>
      </c>
      <c r="D3" s="5" t="s">
        <v>15</v>
      </c>
      <c r="E3" s="5" t="s">
        <v>16</v>
      </c>
      <c r="F3" s="6" t="s">
        <v>17</v>
      </c>
      <c r="G3" s="50"/>
    </row>
    <row r="4" spans="1:8" s="1" customFormat="1" x14ac:dyDescent="0.2">
      <c r="A4" s="40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/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/>
    </row>
    <row r="7" spans="1:8" x14ac:dyDescent="0.2">
      <c r="A7" s="31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/>
    </row>
    <row r="8" spans="1:8" x14ac:dyDescent="0.2">
      <c r="A8" s="31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/>
    </row>
    <row r="9" spans="1:8" x14ac:dyDescent="0.2">
      <c r="A9" s="31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/>
    </row>
    <row r="10" spans="1:8" x14ac:dyDescent="0.2">
      <c r="A10" s="32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/>
    </row>
    <row r="11" spans="1:8" x14ac:dyDescent="0.2">
      <c r="A11" s="31" t="s">
        <v>23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/>
    </row>
    <row r="12" spans="1:8" ht="22.5" x14ac:dyDescent="0.2">
      <c r="A12" s="31" t="s">
        <v>24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/>
    </row>
    <row r="13" spans="1:8" ht="22.5" x14ac:dyDescent="0.2">
      <c r="A13" s="31" t="s">
        <v>25</v>
      </c>
      <c r="B13" s="16">
        <v>4657500</v>
      </c>
      <c r="C13" s="16">
        <v>0</v>
      </c>
      <c r="D13" s="16">
        <f t="shared" si="2"/>
        <v>4657500</v>
      </c>
      <c r="E13" s="16">
        <v>4657500</v>
      </c>
      <c r="F13" s="16">
        <v>4657500</v>
      </c>
      <c r="G13" s="16">
        <f t="shared" si="3"/>
        <v>0</v>
      </c>
      <c r="H13" s="30"/>
    </row>
    <row r="14" spans="1:8" x14ac:dyDescent="0.2">
      <c r="A14" s="31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/>
    </row>
    <row r="15" spans="1:8" x14ac:dyDescent="0.2">
      <c r="B15" s="12"/>
      <c r="C15" s="12"/>
      <c r="D15" s="12"/>
      <c r="E15" s="12"/>
      <c r="F15" s="12"/>
      <c r="G15" s="12"/>
      <c r="H15" s="30"/>
    </row>
    <row r="16" spans="1:8" x14ac:dyDescent="0.2">
      <c r="A16" s="9" t="s">
        <v>13</v>
      </c>
      <c r="B16" s="17">
        <f>SUM(B5:B14)</f>
        <v>4657500</v>
      </c>
      <c r="C16" s="17">
        <f t="shared" ref="C16:G16" si="6">SUM(C5:C14)</f>
        <v>0</v>
      </c>
      <c r="D16" s="17">
        <f t="shared" si="6"/>
        <v>4657500</v>
      </c>
      <c r="E16" s="17">
        <f t="shared" si="6"/>
        <v>4657500</v>
      </c>
      <c r="F16" s="10">
        <f t="shared" si="6"/>
        <v>4657500</v>
      </c>
      <c r="G16" s="11">
        <f t="shared" si="6"/>
        <v>0</v>
      </c>
      <c r="H16" s="30"/>
    </row>
    <row r="17" spans="1:8" x14ac:dyDescent="0.2">
      <c r="A17" s="22"/>
      <c r="B17" s="23"/>
      <c r="C17" s="23"/>
      <c r="D17" s="26"/>
      <c r="E17" s="24" t="s">
        <v>20</v>
      </c>
      <c r="F17" s="27"/>
      <c r="G17" s="21">
        <f>IF(G16&gt;0,G16,0)</f>
        <v>0</v>
      </c>
      <c r="H17" s="30"/>
    </row>
    <row r="18" spans="1:8" ht="10.15" customHeight="1" x14ac:dyDescent="0.2">
      <c r="A18" s="34"/>
      <c r="B18" s="46" t="s">
        <v>21</v>
      </c>
      <c r="C18" s="46"/>
      <c r="D18" s="46"/>
      <c r="E18" s="46"/>
      <c r="F18" s="46"/>
      <c r="G18" s="49" t="s">
        <v>18</v>
      </c>
      <c r="H18" s="30"/>
    </row>
    <row r="19" spans="1:8" ht="22.5" x14ac:dyDescent="0.2">
      <c r="A19" s="36" t="s">
        <v>22</v>
      </c>
      <c r="B19" s="4" t="s">
        <v>14</v>
      </c>
      <c r="C19" s="5" t="s">
        <v>19</v>
      </c>
      <c r="D19" s="5" t="s">
        <v>15</v>
      </c>
      <c r="E19" s="5" t="s">
        <v>16</v>
      </c>
      <c r="F19" s="6" t="s">
        <v>17</v>
      </c>
      <c r="G19" s="50"/>
      <c r="H19" s="30"/>
    </row>
    <row r="20" spans="1:8" x14ac:dyDescent="0.2">
      <c r="A20" s="3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/>
    </row>
    <row r="21" spans="1:8" x14ac:dyDescent="0.2">
      <c r="A21" s="41" t="s">
        <v>26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/>
    </row>
    <row r="22" spans="1:8" x14ac:dyDescent="0.2">
      <c r="A22" s="42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/>
    </row>
    <row r="23" spans="1:8" x14ac:dyDescent="0.2">
      <c r="A23" s="42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/>
    </row>
    <row r="24" spans="1:8" x14ac:dyDescent="0.2">
      <c r="A24" s="42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/>
    </row>
    <row r="25" spans="1:8" x14ac:dyDescent="0.2">
      <c r="A25" s="42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/>
    </row>
    <row r="26" spans="1:8" x14ac:dyDescent="0.2">
      <c r="A26" s="42" t="s">
        <v>27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/>
    </row>
    <row r="27" spans="1:8" x14ac:dyDescent="0.2">
      <c r="A27" s="42" t="s">
        <v>28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/>
    </row>
    <row r="28" spans="1:8" ht="22.5" x14ac:dyDescent="0.2">
      <c r="A28" s="42" t="s">
        <v>29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/>
    </row>
    <row r="29" spans="1:8" ht="22.5" x14ac:dyDescent="0.2">
      <c r="A29" s="42" t="s">
        <v>25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/>
    </row>
    <row r="30" spans="1:8" x14ac:dyDescent="0.2">
      <c r="A30" s="42"/>
      <c r="B30" s="19"/>
      <c r="C30" s="19"/>
      <c r="D30" s="19"/>
      <c r="E30" s="19"/>
      <c r="F30" s="19"/>
      <c r="G30" s="19"/>
      <c r="H30" s="30"/>
    </row>
    <row r="31" spans="1:8" ht="41.25" customHeight="1" x14ac:dyDescent="0.2">
      <c r="A31" s="43" t="s">
        <v>38</v>
      </c>
      <c r="B31" s="20">
        <f t="shared" ref="B31:G31" si="14">SUM(B32:B35)</f>
        <v>4657500</v>
      </c>
      <c r="C31" s="20">
        <f t="shared" si="14"/>
        <v>0</v>
      </c>
      <c r="D31" s="20">
        <f t="shared" si="14"/>
        <v>4657500</v>
      </c>
      <c r="E31" s="20">
        <f t="shared" si="14"/>
        <v>4657500</v>
      </c>
      <c r="F31" s="20">
        <f t="shared" si="14"/>
        <v>4657500</v>
      </c>
      <c r="G31" s="20">
        <f t="shared" si="14"/>
        <v>0</v>
      </c>
      <c r="H31" s="30"/>
    </row>
    <row r="32" spans="1:8" x14ac:dyDescent="0.2">
      <c r="A32" s="42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/>
    </row>
    <row r="33" spans="1:8" x14ac:dyDescent="0.2">
      <c r="A33" s="42" t="s">
        <v>30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/>
    </row>
    <row r="34" spans="1:8" ht="22.5" x14ac:dyDescent="0.2">
      <c r="A34" s="42" t="s">
        <v>31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/>
    </row>
    <row r="35" spans="1:8" ht="22.5" x14ac:dyDescent="0.2">
      <c r="A35" s="42" t="s">
        <v>25</v>
      </c>
      <c r="B35" s="19">
        <v>4657500</v>
      </c>
      <c r="C35" s="19">
        <v>0</v>
      </c>
      <c r="D35" s="19">
        <f>B35+C35</f>
        <v>4657500</v>
      </c>
      <c r="E35" s="19">
        <v>4657500</v>
      </c>
      <c r="F35" s="19">
        <v>4657500</v>
      </c>
      <c r="G35" s="19">
        <f t="shared" ref="G35" si="16">F35-B35</f>
        <v>0</v>
      </c>
      <c r="H35" s="30"/>
    </row>
    <row r="36" spans="1:8" x14ac:dyDescent="0.2">
      <c r="A36" s="13"/>
      <c r="B36" s="19"/>
      <c r="C36" s="19"/>
      <c r="D36" s="19"/>
      <c r="E36" s="19"/>
      <c r="F36" s="19"/>
      <c r="G36" s="19"/>
      <c r="H36" s="30"/>
    </row>
    <row r="37" spans="1:8" x14ac:dyDescent="0.2">
      <c r="A37" s="44" t="s">
        <v>32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/>
    </row>
    <row r="38" spans="1:8" x14ac:dyDescent="0.2">
      <c r="A38" s="42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/>
    </row>
    <row r="39" spans="1:8" x14ac:dyDescent="0.2">
      <c r="A39" s="33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4657500</v>
      </c>
      <c r="C40" s="17">
        <f t="shared" ref="C40:G40" si="18">SUM(C37+C31+C21)</f>
        <v>0</v>
      </c>
      <c r="D40" s="17">
        <f t="shared" si="18"/>
        <v>4657500</v>
      </c>
      <c r="E40" s="17">
        <f t="shared" si="18"/>
        <v>4657500</v>
      </c>
      <c r="F40" s="17">
        <f t="shared" si="18"/>
        <v>4657500</v>
      </c>
      <c r="G40" s="11">
        <f t="shared" si="18"/>
        <v>0</v>
      </c>
      <c r="H40" s="30"/>
    </row>
    <row r="41" spans="1:8" x14ac:dyDescent="0.2">
      <c r="A41" s="22"/>
      <c r="B41" s="23"/>
      <c r="C41" s="23"/>
      <c r="D41" s="23"/>
      <c r="E41" s="24" t="s">
        <v>20</v>
      </c>
      <c r="F41" s="25"/>
      <c r="G41" s="21">
        <f>IF(G40&gt;0,G40,0)</f>
        <v>0</v>
      </c>
      <c r="H41" s="30"/>
    </row>
    <row r="42" spans="1:8" x14ac:dyDescent="0.2">
      <c r="A42" t="s">
        <v>36</v>
      </c>
    </row>
    <row r="43" spans="1:8" ht="22.5" x14ac:dyDescent="0.2">
      <c r="A43" s="28" t="s">
        <v>33</v>
      </c>
    </row>
    <row r="44" spans="1:8" x14ac:dyDescent="0.2">
      <c r="A44" s="29" t="s">
        <v>34</v>
      </c>
    </row>
    <row r="45" spans="1:8" ht="30.75" customHeight="1" x14ac:dyDescent="0.2">
      <c r="A45" s="48" t="s">
        <v>35</v>
      </c>
      <c r="B45" s="48"/>
      <c r="C45" s="48"/>
      <c r="D45" s="48"/>
      <c r="E45" s="48"/>
      <c r="F45" s="48"/>
      <c r="G45" s="48"/>
    </row>
    <row r="49" spans="1:6" ht="14.25" x14ac:dyDescent="0.2">
      <c r="A49" s="37"/>
      <c r="B49" s="37"/>
      <c r="C49" s="37"/>
      <c r="D49" s="37"/>
      <c r="E49" s="37"/>
      <c r="F49" s="37"/>
    </row>
    <row r="50" spans="1:6" ht="14.25" x14ac:dyDescent="0.2">
      <c r="A50" s="37"/>
      <c r="B50" s="37"/>
      <c r="C50" s="37"/>
      <c r="D50" s="37"/>
      <c r="E50" s="37"/>
      <c r="F50" s="37"/>
    </row>
    <row r="51" spans="1:6" ht="14.25" x14ac:dyDescent="0.2">
      <c r="A51" s="37"/>
      <c r="B51" s="37"/>
      <c r="C51" s="37"/>
      <c r="D51" s="37"/>
      <c r="E51" s="37"/>
      <c r="F51" s="37"/>
    </row>
    <row r="52" spans="1:6" ht="14.25" x14ac:dyDescent="0.2">
      <c r="A52" s="37"/>
      <c r="B52" s="37"/>
      <c r="C52" s="37"/>
      <c r="D52" s="37"/>
      <c r="E52" s="37"/>
      <c r="F52" s="3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" right="0.7" top="0.75" bottom="0.75" header="0.3" footer="0.3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2024-10-08T14:32:41Z</cp:lastPrinted>
  <dcterms:created xsi:type="dcterms:W3CDTF">2012-12-11T20:48:19Z</dcterms:created>
  <dcterms:modified xsi:type="dcterms:W3CDTF">2025-01-20T16:35:17Z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