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4TO TRIMESTRE\HIPERVINCULOS\ESTADOS FINANCIEROS\"/>
    </mc:Choice>
  </mc:AlternateContent>
  <xr:revisionPtr revIDLastSave="0" documentId="8_{60EC27DF-00BC-4B6B-B047-E13A934611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4" l="1"/>
  <c r="P7" i="4"/>
  <c r="O7" i="4"/>
  <c r="N7" i="4"/>
  <c r="Q6" i="4"/>
  <c r="P6" i="4"/>
  <c r="O6" i="4"/>
  <c r="N6" i="4"/>
  <c r="Q5" i="4"/>
  <c r="P5" i="4"/>
  <c r="O5" i="4"/>
  <c r="N5" i="4"/>
  <c r="O4" i="4"/>
  <c r="P8" i="4" l="1"/>
  <c r="Q8" i="4"/>
  <c r="I8" i="4" l="1"/>
  <c r="H8" i="4"/>
  <c r="G8" i="4"/>
  <c r="N4" i="4" l="1"/>
  <c r="Q4" i="4"/>
  <c r="P4" i="4"/>
</calcChain>
</file>

<file path=xl/sharedStrings.xml><?xml version="1.0" encoding="utf-8"?>
<sst xmlns="http://schemas.openxmlformats.org/spreadsheetml/2006/main" count="50" uniqueCount="32">
  <si>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</si>
  <si>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</si>
  <si>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</si>
  <si>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</si>
  <si>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</si>
  <si>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</si>
  <si>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</si>
  <si>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</si>
  <si>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</si>
  <si>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</si>
  <si>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</si>
  <si>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</si>
  <si>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</si>
  <si>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</si>
  <si>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</si>
  <si>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</si>
  <si>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</si>
  <si>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</si>
  <si>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</si>
  <si>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</si>
  <si>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</si>
  <si>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E0001</t>
  </si>
  <si>
    <t>MUJERES FUERTES</t>
  </si>
  <si>
    <t>5110</t>
  </si>
  <si>
    <t>BIENES MUEBLES</t>
  </si>
  <si>
    <t>DIRECCION GENERAL</t>
  </si>
  <si>
    <t>31120M26M010000</t>
  </si>
  <si>
    <t/>
  </si>
  <si>
    <t>5150</t>
  </si>
  <si>
    <t>5210</t>
  </si>
  <si>
    <t>5640</t>
  </si>
  <si>
    <t>Instituto Municipal de Salamanca para las Mujeres
Programas y Proyectos de Inversión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</si>
</sst>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" fontId="3" fillId="0" borderId="6" xfId="2" applyNumberFormat="1" applyFont="1" applyBorder="1" applyAlignment="1" applyProtection="1">
      <alignment horizontal="center" vertical="center" wrapText="1"/>
      <protection locked="0"/>
    </xf>
    <xf numFmtId="4" fontId="8" fillId="0" borderId="6" xfId="0" applyNumberFormat="1" applyFont="1" applyBorder="1"/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workbookViewId="0">
      <selection activeCell="F18" sqref="F18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5703125" customWidth="1"/>
    <col min="4" max="4" width="35.140625" customWidth="1"/>
    <col min="5" max="5" width="24.85546875" customWidth="1"/>
    <col min="6" max="6" width="48.42578125" customWidth="1"/>
    <col min="7" max="7" width="17.85546875" customWidth="1"/>
    <col min="8" max="8" width="18.5703125" customWidth="1"/>
    <col min="9" max="9" width="16.5703125" customWidth="1"/>
    <col min="10" max="10" width="11.42578125" customWidth="1"/>
    <col min="11" max="11" width="11.28515625" customWidth="1"/>
    <col min="14" max="14" width="10.85546875" customWidth="1"/>
  </cols>
  <sheetData>
    <row r="1" spans="1:17" ht="47.1" customHeight="1" x14ac:dyDescent="0.25">
      <c r="A1" s="14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2" t="s">
        <v>21</v>
      </c>
      <c r="B4" s="12" t="s">
        <v>22</v>
      </c>
      <c r="C4" s="12" t="s">
        <v>23</v>
      </c>
      <c r="D4" s="12" t="s">
        <v>24</v>
      </c>
      <c r="E4" s="12" t="s">
        <v>26</v>
      </c>
      <c r="F4" s="12" t="s">
        <v>25</v>
      </c>
      <c r="G4" s="10">
        <v>15000</v>
      </c>
      <c r="H4" s="10">
        <v>15000</v>
      </c>
      <c r="I4" s="10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7" x14ac:dyDescent="0.25">
      <c r="A5" s="12" t="s">
        <v>27</v>
      </c>
      <c r="B5" s="12" t="s">
        <v>22</v>
      </c>
      <c r="C5" s="12" t="s">
        <v>28</v>
      </c>
      <c r="D5" s="12" t="s">
        <v>24</v>
      </c>
      <c r="E5" s="12" t="s">
        <v>26</v>
      </c>
      <c r="F5" s="12" t="s">
        <v>25</v>
      </c>
      <c r="G5" s="10">
        <v>24000</v>
      </c>
      <c r="H5" s="10">
        <v>24000</v>
      </c>
      <c r="I5" s="10">
        <v>15999</v>
      </c>
      <c r="J5" s="5"/>
      <c r="K5" s="5"/>
      <c r="L5" s="5"/>
      <c r="M5" s="8" t="s">
        <v>17</v>
      </c>
      <c r="N5" s="7">
        <f>IF(G5&gt;0,I5/G5,0)</f>
        <v>0.66662500000000002</v>
      </c>
      <c r="O5" s="7">
        <f>IF(H5&gt;0,I5/H5,0)</f>
        <v>0.66662500000000002</v>
      </c>
      <c r="P5" s="6">
        <f>IF(J5=0,0,L5/J5)</f>
        <v>0</v>
      </c>
      <c r="Q5" s="6">
        <f>IF(L5=0,0,L5/K5)</f>
        <v>0</v>
      </c>
    </row>
    <row r="6" spans="1:17" x14ac:dyDescent="0.25">
      <c r="A6" s="12" t="s">
        <v>27</v>
      </c>
      <c r="B6" s="12" t="s">
        <v>22</v>
      </c>
      <c r="C6" s="12" t="s">
        <v>29</v>
      </c>
      <c r="D6" s="12" t="s">
        <v>24</v>
      </c>
      <c r="E6" s="12" t="s">
        <v>26</v>
      </c>
      <c r="F6" s="12" t="s">
        <v>25</v>
      </c>
      <c r="G6" s="10">
        <v>15000</v>
      </c>
      <c r="H6" s="10">
        <v>15000</v>
      </c>
      <c r="I6" s="10">
        <v>10917.09</v>
      </c>
      <c r="J6" s="5"/>
      <c r="K6" s="5"/>
      <c r="L6" s="5"/>
      <c r="M6" s="8" t="s">
        <v>17</v>
      </c>
      <c r="N6" s="7">
        <f>IF(G6&gt;0,I6/G6,0)</f>
        <v>0.72780600000000006</v>
      </c>
      <c r="O6" s="7">
        <f>IF(H6&gt;0,I6/H6,0)</f>
        <v>0.72780600000000006</v>
      </c>
      <c r="P6" s="6">
        <f>IF(J6=0,0,L6/J6)</f>
        <v>0</v>
      </c>
      <c r="Q6" s="6">
        <f>IF(L6=0,0,L6/K6)</f>
        <v>0</v>
      </c>
    </row>
    <row r="7" spans="1:17" x14ac:dyDescent="0.25">
      <c r="A7" s="12" t="s">
        <v>27</v>
      </c>
      <c r="B7" s="12" t="s">
        <v>22</v>
      </c>
      <c r="C7" s="12" t="s">
        <v>30</v>
      </c>
      <c r="D7" s="12" t="s">
        <v>24</v>
      </c>
      <c r="E7" s="12" t="s">
        <v>26</v>
      </c>
      <c r="F7" s="12" t="s">
        <v>25</v>
      </c>
      <c r="G7" s="10">
        <v>2000</v>
      </c>
      <c r="H7" s="10">
        <v>2000</v>
      </c>
      <c r="I7" s="10">
        <v>0</v>
      </c>
      <c r="J7" s="5"/>
      <c r="K7" s="5"/>
      <c r="L7" s="5"/>
      <c r="M7" s="8" t="s">
        <v>17</v>
      </c>
      <c r="N7" s="7">
        <f>IF(G7&gt;0,I7/G7,0)</f>
        <v>0</v>
      </c>
      <c r="O7" s="7">
        <f>IF(H7&gt;0,I7/H7,0)</f>
        <v>0</v>
      </c>
      <c r="P7" s="6">
        <f>IF(J7=0,0,L7/J7)</f>
        <v>0</v>
      </c>
      <c r="Q7" s="6">
        <f>IF(L7=0,0,L7/K7)</f>
        <v>0</v>
      </c>
    </row>
    <row r="8" spans="1:17" x14ac:dyDescent="0.25">
      <c r="G8" s="11">
        <f>SUM(G4:G7)</f>
        <v>56000</v>
      </c>
      <c r="H8" s="11">
        <f>SUM(H4:H7)</f>
        <v>56000</v>
      </c>
      <c r="I8" s="11">
        <f>SUM(I4:I7)</f>
        <v>26916.09</v>
      </c>
      <c r="P8" s="13">
        <f t="shared" ref="P8" si="0">IF(J8=0,0,L8/J8)</f>
        <v>0</v>
      </c>
      <c r="Q8" s="13">
        <f t="shared" ref="Q8" si="1">IF(L8=0,0,L8/K8)</f>
        <v>0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IM206</cp:lastModifiedBy>
  <dcterms:created xsi:type="dcterms:W3CDTF">2023-06-21T19:35:53Z</dcterms:created>
  <dcterms:modified xsi:type="dcterms:W3CDTF">2025-01-17T15:08:52Z</dcterms:modified>
</cp:coreProperties>
</file>