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0B045504-792C-48F9-8FF6-39AC892237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C24" i="1" s="1"/>
  <c r="B14" i="1"/>
  <c r="B3" i="1"/>
  <c r="B24" i="1" s="1"/>
  <c r="D24" i="1" l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<sst xmlns="http://schemas.openxmlformats.org/spreadsheetml/2006/main" count="45" uniqueCount="37">
  <si>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</si>
  <si>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</si>
  <si>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</si>
  <si>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</si>
  <si>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</si>
  <si>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</si>
  <si>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</si>
  <si>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</si>
  <si>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</si>
  <si>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</si>
  <si>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</si>
  <si>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</si>
  <si>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</si>
  <si>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</si>
  <si>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</si>
  <si>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</si>
  <si>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</si>
  <si>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</si>
  <si>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</si>
  <si>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</si>
  <si>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</si>
  <si>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</si>
  <si>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</si>
  <si>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</si>
  <si>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</si>
  <si>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</si>
  <si>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</si>
  <si>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</si>
  <si>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</si>
  <si>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</si>
  <si>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</si>
  <si>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</si>
  <si>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</si>
  <si>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</si>
  <si>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</si>
  <si>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</si>
  <si>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Municipal de Salamanca para las Mujeres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</si>
</sst>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activeCell="G27" sqref="G27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4657500</v>
      </c>
      <c r="C3" s="3">
        <f t="shared" ref="C3:D3" si="0">SUM(C4:C13)</f>
        <v>4657500</v>
      </c>
      <c r="D3" s="4">
        <f t="shared" si="0"/>
        <v>4657500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0</v>
      </c>
      <c r="C10" s="5">
        <v>0</v>
      </c>
      <c r="D10" s="6">
        <v>0</v>
      </c>
    </row>
    <row r="11" spans="1:4" x14ac:dyDescent="0.2">
      <c r="A11" s="22" t="s">
        <v>8</v>
      </c>
      <c r="B11" s="5">
        <v>0</v>
      </c>
      <c r="C11" s="5">
        <v>0</v>
      </c>
      <c r="D11" s="6">
        <v>0</v>
      </c>
    </row>
    <row r="12" spans="1:4" x14ac:dyDescent="0.2">
      <c r="A12" s="22" t="s">
        <v>9</v>
      </c>
      <c r="B12" s="5">
        <v>4657500</v>
      </c>
      <c r="C12" s="5">
        <v>4657500</v>
      </c>
      <c r="D12" s="6">
        <v>4657500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4657500</v>
      </c>
      <c r="C14" s="7">
        <f t="shared" ref="C14:D14" si="1">SUM(C15:C23)</f>
        <v>2592169.1399999997</v>
      </c>
      <c r="D14" s="8">
        <f t="shared" si="1"/>
        <v>2584417.1399999997</v>
      </c>
    </row>
    <row r="15" spans="1:4" x14ac:dyDescent="0.2">
      <c r="A15" s="22" t="s">
        <v>12</v>
      </c>
      <c r="B15" s="5">
        <v>3272471</v>
      </c>
      <c r="C15" s="5">
        <v>1763804.56</v>
      </c>
      <c r="D15" s="6">
        <v>1763804.56</v>
      </c>
    </row>
    <row r="16" spans="1:4" x14ac:dyDescent="0.2">
      <c r="A16" s="22" t="s">
        <v>13</v>
      </c>
      <c r="B16" s="5">
        <v>140029</v>
      </c>
      <c r="C16" s="5">
        <v>101846.67</v>
      </c>
      <c r="D16" s="6">
        <v>101846.67</v>
      </c>
    </row>
    <row r="17" spans="1:4" x14ac:dyDescent="0.2">
      <c r="A17" s="22" t="s">
        <v>14</v>
      </c>
      <c r="B17" s="5">
        <v>1189000</v>
      </c>
      <c r="C17" s="5">
        <v>699601.82</v>
      </c>
      <c r="D17" s="6">
        <v>691849.82</v>
      </c>
    </row>
    <row r="18" spans="1:4" x14ac:dyDescent="0.2">
      <c r="A18" s="22" t="s">
        <v>9</v>
      </c>
      <c r="B18" s="5">
        <v>0</v>
      </c>
      <c r="C18" s="5">
        <v>0</v>
      </c>
      <c r="D18" s="6">
        <v>0</v>
      </c>
    </row>
    <row r="19" spans="1:4" x14ac:dyDescent="0.2">
      <c r="A19" s="22" t="s">
        <v>15</v>
      </c>
      <c r="B19" s="5">
        <v>56000</v>
      </c>
      <c r="C19" s="5">
        <v>26916.09</v>
      </c>
      <c r="D19" s="6">
        <v>26916.09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2065330.8600000003</v>
      </c>
      <c r="D24" s="10">
        <f>D3-D14</f>
        <v>2073082.8600000003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2065330.86</v>
      </c>
      <c r="D27" s="15">
        <f>SUM(D28:D34)</f>
        <v>2073082.86</v>
      </c>
    </row>
    <row r="28" spans="1:4" x14ac:dyDescent="0.2">
      <c r="A28" s="22" t="s">
        <v>26</v>
      </c>
      <c r="B28" s="16">
        <v>0</v>
      </c>
      <c r="C28" s="16">
        <v>2065330.86</v>
      </c>
      <c r="D28" s="17">
        <v>2073082.86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0</v>
      </c>
      <c r="D31" s="17">
        <v>0</v>
      </c>
    </row>
    <row r="32" spans="1:4" x14ac:dyDescent="0.2">
      <c r="A32" s="22" t="s">
        <v>30</v>
      </c>
      <c r="B32" s="16">
        <v>0</v>
      </c>
      <c r="C32" s="16">
        <v>0</v>
      </c>
      <c r="D32" s="17">
        <v>0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0</v>
      </c>
      <c r="D35" s="19">
        <f>SUM(D36:D38)</f>
        <v>0</v>
      </c>
    </row>
    <row r="36" spans="1:4" x14ac:dyDescent="0.2">
      <c r="A36" s="22" t="s">
        <v>30</v>
      </c>
      <c r="B36" s="16">
        <v>0</v>
      </c>
      <c r="C36" s="16">
        <v>0</v>
      </c>
      <c r="D36" s="17">
        <v>0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2065330.86</v>
      </c>
      <c r="D39" s="10">
        <f>D27+D35</f>
        <v>2073082.86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2018-07-16T14:09:31Z</cp:lastPrinted>
  <dcterms:created xsi:type="dcterms:W3CDTF">2017-12-20T04:54:53Z</dcterms:created>
  <dcterms:modified xsi:type="dcterms:W3CDTF">2025-01-17T15:02:11Z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