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B2D527E4-75A2-4D4D-B733-E792FEFD0C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<sst xmlns="http://schemas.openxmlformats.org/spreadsheetml/2006/main" count="36" uniqueCount="26">
  <si>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</si>
  <si>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</si>
  <si>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</si>
  <si>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</si>
  <si>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</si>
  <si>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</si>
  <si>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</si>
  <si>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</si>
  <si>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</si>
  <si>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</si>
  <si>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</si>
  <si>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</si>
  <si>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</si>
  <si>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</si>
  <si>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</si>
  <si>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</si>
  <si>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</si>
  <si>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</si>
  <si>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</si>
  <si>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</si>
  <si>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</si>
  <si>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</si>
  <si>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</si>
  <si>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</si>
  <si>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</si>
  <si>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Salamanca para las Mujeres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</si>
</sst>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3" applyNumberFormat="1" applyFont="1" applyBorder="1" applyProtection="1"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J34" sqref="J3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23">
        <f>SUM(C10:C14)</f>
        <v>897086.45</v>
      </c>
      <c r="D9" s="23">
        <f>D10</f>
        <v>752205.37</v>
      </c>
      <c r="E9" s="16"/>
      <c r="F9" s="23">
        <f t="shared" ref="F9:F14" si="0">SUM(B9:E9)</f>
        <v>1649291.8199999998</v>
      </c>
    </row>
    <row r="10" spans="1:6" ht="11.25" customHeight="1" x14ac:dyDescent="0.2">
      <c r="A10" s="8" t="s">
        <v>5</v>
      </c>
      <c r="B10" s="16"/>
      <c r="C10" s="16"/>
      <c r="D10" s="24">
        <v>752205.37</v>
      </c>
      <c r="E10" s="16"/>
      <c r="F10" s="23">
        <f t="shared" si="0"/>
        <v>752205.37</v>
      </c>
    </row>
    <row r="11" spans="1:6" ht="11.25" customHeight="1" x14ac:dyDescent="0.2">
      <c r="A11" s="8" t="s">
        <v>6</v>
      </c>
      <c r="B11" s="16"/>
      <c r="C11" s="24">
        <v>897086.45</v>
      </c>
      <c r="D11" s="16"/>
      <c r="E11" s="16"/>
      <c r="F11" s="23">
        <f t="shared" si="0"/>
        <v>897086.45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23">
        <f>C9</f>
        <v>897086.45</v>
      </c>
      <c r="D20" s="23">
        <f>D9</f>
        <v>752205.37</v>
      </c>
      <c r="E20" s="15">
        <f>E16</f>
        <v>0</v>
      </c>
      <c r="F20" s="23">
        <f>SUM(B20:E20)</f>
        <v>1649291.8199999998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23">
        <f>SUM(B23:B25)</f>
        <v>4296</v>
      </c>
      <c r="C22" s="16"/>
      <c r="D22" s="16"/>
      <c r="E22" s="16"/>
      <c r="F22" s="23">
        <f>SUM(B22:E22)</f>
        <v>4296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24">
        <v>4296</v>
      </c>
      <c r="C24" s="16"/>
      <c r="D24" s="16"/>
      <c r="E24" s="16"/>
      <c r="F24" s="23">
        <f>SUM(B24:E24)</f>
        <v>4296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23">
        <f>C29</f>
        <v>-615006.49</v>
      </c>
      <c r="D27" s="23">
        <f>SUM(D28:D32)</f>
        <v>1246864.6600000001</v>
      </c>
      <c r="E27" s="16"/>
      <c r="F27" s="23">
        <f t="shared" ref="F27:F32" si="1">SUM(B27:E27)</f>
        <v>631858.17000000016</v>
      </c>
    </row>
    <row r="28" spans="1:6" ht="11.25" customHeight="1" x14ac:dyDescent="0.2">
      <c r="A28" s="8" t="s">
        <v>5</v>
      </c>
      <c r="B28" s="16"/>
      <c r="C28" s="16"/>
      <c r="D28" s="24">
        <v>1999070.03</v>
      </c>
      <c r="E28" s="16"/>
      <c r="F28" s="23">
        <f t="shared" si="1"/>
        <v>1999070.03</v>
      </c>
    </row>
    <row r="29" spans="1:6" ht="11.25" customHeight="1" x14ac:dyDescent="0.2">
      <c r="A29" s="8" t="s">
        <v>6</v>
      </c>
      <c r="B29" s="16"/>
      <c r="C29" s="24">
        <v>-615006.49</v>
      </c>
      <c r="D29" s="24">
        <v>-752205.37</v>
      </c>
      <c r="E29" s="16"/>
      <c r="F29" s="23">
        <f t="shared" si="1"/>
        <v>-1367211.8599999999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25">
        <f>B20+B22</f>
        <v>4296</v>
      </c>
      <c r="C38" s="25">
        <f>+C20+C27</f>
        <v>282079.95999999996</v>
      </c>
      <c r="D38" s="25">
        <f>D20+D27</f>
        <v>1999070.0300000003</v>
      </c>
      <c r="E38" s="19">
        <f>+E20+E34</f>
        <v>0</v>
      </c>
      <c r="F38" s="25">
        <f>SUM(B38:E38)</f>
        <v>2285445.9900000002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IM206</cp:lastModifiedBy>
  <dcterms:created xsi:type="dcterms:W3CDTF">2018-11-20T16:40:47Z</dcterms:created>
  <dcterms:modified xsi:type="dcterms:W3CDTF">2025-01-16T21:37:54Z</dcterms:modified>
</cp:coreProperties>
</file>