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<sst xmlns="http://schemas.openxmlformats.org/spreadsheetml/2006/main" count="70" uniqueCount="70">
  <si>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</si>
  <si>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</si>
  <si>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</si>
  <si>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</si>
  <si>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</si>
  <si>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</si>
  <si>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</si>
  <si>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</si>
  <si>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</si>
  <si>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</si>
  <si>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</si>
  <si>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</si>
  <si>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</si>
  <si>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</si>
  <si>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</si>
  <si>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</si>
  <si>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</si>
  <si>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</si>
  <si>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</si>
  <si>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</si>
  <si>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</si>
  <si>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</si>
  <si>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</si>
  <si>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</si>
  <si>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</si>
  <si>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</si>
  <si>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</si>
  <si>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</si>
  <si>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</si>
  <si>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</si>
  <si>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</si>
  <si>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</si>
  <si>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</si>
  <si>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</si>
  <si>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</si>
  <si>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</si>
  <si>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</si>
  <si>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</si>
  <si>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</si>
  <si>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</si>
  <si>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</si>
  <si>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</si>
  <si>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</si>
  <si>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</si>
  <si>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</si>
  <si>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</si>
  <si>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</si>
  <si>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</si>
  <si>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</si>
  <si>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</si>
  <si>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</si>
  <si>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</si>
  <si>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</si>
  <si>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</si>
  <si>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</si>
  <si>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</si>
  <si>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</si>
  <si>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</si>
  <si>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</si>
  <si>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</si>
  <si>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</si>
  <si>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</si>
  <si>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</si>
  <si>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Salamanca para las Mujeres
Gasto por Categoría Programática
Del 1 de Enero al 31 de Marzo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</si>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</sst>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11" xfId="8" applyFont="1" applyFill="1" applyBorder="1" applyAlignment="1" applyProtection="1">
      <alignment vertical="top"/>
      <protection locked="0"/>
    </xf>
  </cellXfs>
  <cellStyles count="34">
    <cellStyle name="Euro" xfId="1"/>
    <cellStyle name="Millares 2" xfId="2"/>
    <cellStyle name="Millares 2 2" xfId="3"/>
    <cellStyle name="Millares 2 2 2" xfId="25"/>
    <cellStyle name="Millares 2 2 3" xfId="18"/>
    <cellStyle name="Millares 2 3" xfId="4"/>
    <cellStyle name="Millares 2 3 2" xfId="26"/>
    <cellStyle name="Millares 2 3 3" xfId="19"/>
    <cellStyle name="Millares 2 4" xfId="24"/>
    <cellStyle name="Millares 2 4 2" xfId="33"/>
    <cellStyle name="Millares 2 5" xfId="17"/>
    <cellStyle name="Millares 3" xfId="5"/>
    <cellStyle name="Millares 3 2" xfId="27"/>
    <cellStyle name="Millares 3 3" xfId="20"/>
    <cellStyle name="Moneda 2" xfId="6"/>
    <cellStyle name="Moneda 2 2" xfId="28"/>
    <cellStyle name="Moneda 2 3" xfId="21"/>
    <cellStyle name="Normal" xfId="0" builtinId="0"/>
    <cellStyle name="Normal 2" xfId="7"/>
    <cellStyle name="Normal 2 2" xfId="8"/>
    <cellStyle name="Normal 2 3" xfId="29"/>
    <cellStyle name="Normal 2 4" xfId="23"/>
    <cellStyle name="Normal 3" xfId="9"/>
    <cellStyle name="Normal 3 2" xfId="30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2"/>
    <cellStyle name="Normal 6 3" xfId="3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Normal="100" zoomScaleSheetLayoutView="90" workbookViewId="0">
      <selection activeCell="E42" sqref="E4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  <c r="H1" s="25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4657500</v>
      </c>
      <c r="C9" s="11">
        <f>SUM(C10:C17)</f>
        <v>0</v>
      </c>
      <c r="D9" s="11">
        <f t="shared" ref="D9:G9" si="1">SUM(D10:D17)</f>
        <v>4657500</v>
      </c>
      <c r="E9" s="11">
        <f t="shared" si="1"/>
        <v>391359.01</v>
      </c>
      <c r="F9" s="11">
        <f t="shared" si="1"/>
        <v>391359.01</v>
      </c>
      <c r="G9" s="11">
        <f t="shared" si="1"/>
        <v>4266140.99</v>
      </c>
      <c r="H9" s="9">
        <v>0</v>
      </c>
    </row>
    <row r="10" spans="1:8" x14ac:dyDescent="0.2">
      <c r="A10" s="15" t="s">
        <v>4</v>
      </c>
      <c r="B10" s="12">
        <v>4657500</v>
      </c>
      <c r="C10" s="12">
        <v>0</v>
      </c>
      <c r="D10" s="12">
        <f t="shared" ref="D10:D17" si="2">B10+C10</f>
        <v>4657500</v>
      </c>
      <c r="E10" s="12">
        <v>391359.01</v>
      </c>
      <c r="F10" s="12">
        <v>391359.01</v>
      </c>
      <c r="G10" s="12">
        <f t="shared" ref="G10:G17" si="3">D10-E10</f>
        <v>4266140.99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4657500</v>
      </c>
      <c r="C35" s="13">
        <f t="shared" ref="C35:G35" si="16">SUM(C6+C9+C18+C22+C25+C30+C32+C33+C34)</f>
        <v>0</v>
      </c>
      <c r="D35" s="13">
        <f t="shared" si="16"/>
        <v>4657500</v>
      </c>
      <c r="E35" s="13">
        <f t="shared" si="16"/>
        <v>391359.01</v>
      </c>
      <c r="F35" s="13">
        <f t="shared" si="16"/>
        <v>391359.01</v>
      </c>
      <c r="G35" s="13">
        <f t="shared" si="16"/>
        <v>4266140.99</v>
      </c>
    </row>
    <row r="37" spans="1:8" x14ac:dyDescent="0.2">
      <c r="A37" s="17" t="s">
        <v>62</v>
      </c>
    </row>
    <row r="40" spans="1:8" x14ac:dyDescent="0.2">
      <c r="A40" s="27"/>
    </row>
    <row r="41" spans="1:8" x14ac:dyDescent="0.2">
      <c r="A41" s="26" t="s">
        <v>64</v>
      </c>
    </row>
    <row r="42" spans="1:8" x14ac:dyDescent="0.2">
      <c r="A42" s="26" t="s">
        <v>65</v>
      </c>
    </row>
    <row r="43" spans="1:8" x14ac:dyDescent="0.2">
      <c r="A43" s="26" t="s">
        <v>66</v>
      </c>
    </row>
    <row r="44" spans="1:8" x14ac:dyDescent="0.2">
      <c r="A44" s="26"/>
    </row>
    <row r="45" spans="1:8" x14ac:dyDescent="0.2">
      <c r="A45" s="27"/>
    </row>
    <row r="46" spans="1:8" x14ac:dyDescent="0.2">
      <c r="A46" s="26" t="s">
        <v>67</v>
      </c>
    </row>
    <row r="47" spans="1:8" x14ac:dyDescent="0.2">
      <c r="A47" s="26" t="s">
        <v>68</v>
      </c>
    </row>
    <row r="48" spans="1:8" x14ac:dyDescent="0.2">
      <c r="A48" s="26" t="s">
        <v>69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2017-03-30T22:19:49Z</cp:lastPrinted>
  <dcterms:created xsi:type="dcterms:W3CDTF">2012-12-11T21:13:37Z</dcterms:created>
  <dcterms:modified xsi:type="dcterms:W3CDTF">2023-04-26T20:00:53Z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