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<sst xmlns="http://schemas.openxmlformats.org/spreadsheetml/2006/main" count="61" uniqueCount="61">
  <si>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</si>
  <si>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</si>
  <si>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</si>
  <si>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</si>
  <si>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</si>
  <si>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</si>
  <si>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</si>
  <si>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</si>
  <si>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</si>
  <si>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</si>
  <si>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</si>
  <si>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</si>
  <si>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</si>
  <si>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</si>
  <si>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</si>
  <si>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</si>
  <si>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</si>
  <si>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</si>
  <si>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</si>
  <si>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</si>
  <si>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</si>
  <si>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</si>
  <si>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</si>
  <si>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</si>
  <si>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</si>
  <si>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</si>
  <si>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</si>
  <si>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</si>
  <si>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</si>
  <si>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</si>
  <si>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</si>
  <si>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</si>
  <si>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</si>
  <si>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</si>
  <si>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</si>
  <si>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</si>
  <si>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</si>
  <si>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</si>
  <si>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</si>
  <si>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</si>
  <si>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</si>
  <si>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</si>
  <si>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</si>
  <si>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</si>
  <si>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</si>
  <si>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</si>
  <si>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</si>
  <si>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</si>
  <si>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</si>
  <si>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</si>
  <si>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</si>
  <si>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</si>
  <si>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</si>
  <si>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</si>
  <si>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</si>
  <si>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</si>
  <si>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</si>
  <si>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Salamanca para las Mujeres
Estado de Actividades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</si>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</sst>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36" zoomScaleNormal="100" workbookViewId="0">
      <selection activeCell="A78" sqref="A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3543125</v>
      </c>
      <c r="C13" s="14">
        <f>SUM(C14:C15)</f>
        <v>3828750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3543125</v>
      </c>
      <c r="C15" s="15">
        <v>3828750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3543125</v>
      </c>
      <c r="C24" s="16">
        <f>SUM(C4+C13+C17)</f>
        <v>3828750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2534145.59</v>
      </c>
      <c r="C27" s="14">
        <f>SUM(C28:C30)</f>
        <v>3246379.2</v>
      </c>
      <c r="D27" s="2"/>
    </row>
    <row r="28" spans="1:5" ht="11.25" customHeight="1" x14ac:dyDescent="0.2">
      <c r="A28" s="8" t="s">
        <v>37</v>
      </c>
      <c r="B28" s="15">
        <v>2007051.99</v>
      </c>
      <c r="C28" s="15">
        <v>2380477.16</v>
      </c>
      <c r="D28" s="4">
        <v>5110</v>
      </c>
    </row>
    <row r="29" spans="1:5" ht="11.25" customHeight="1" x14ac:dyDescent="0.2">
      <c r="A29" s="8" t="s">
        <v>16</v>
      </c>
      <c r="B29" s="15">
        <v>75553.91</v>
      </c>
      <c r="C29" s="15">
        <v>182341.85</v>
      </c>
      <c r="D29" s="4">
        <v>5120</v>
      </c>
    </row>
    <row r="30" spans="1:5" ht="11.25" customHeight="1" x14ac:dyDescent="0.2">
      <c r="A30" s="8" t="s">
        <v>17</v>
      </c>
      <c r="B30" s="15">
        <v>451539.69</v>
      </c>
      <c r="C30" s="15">
        <v>683560.19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104589.19</v>
      </c>
      <c r="C55" s="14">
        <f>SUM(C56:C61)</f>
        <v>102999.87</v>
      </c>
      <c r="D55" s="2"/>
    </row>
    <row r="56" spans="1:4" ht="11.25" customHeight="1" x14ac:dyDescent="0.2">
      <c r="A56" s="8" t="s">
        <v>31</v>
      </c>
      <c r="B56" s="15">
        <v>104589.19</v>
      </c>
      <c r="C56" s="15">
        <v>102999.87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2638734.7799999998</v>
      </c>
      <c r="C66" s="16">
        <f>C63+C55+C48+C43+C32+C27</f>
        <v>3349379.0700000003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904390.2200000002</v>
      </c>
      <c r="C68" s="14">
        <f>C24-C66</f>
        <v>479370.9299999997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4" spans="1:8" x14ac:dyDescent="0.2">
      <c r="A74" s="20"/>
    </row>
    <row r="75" spans="1:8" x14ac:dyDescent="0.2">
      <c r="A75" s="1" t="s">
        <v>58</v>
      </c>
    </row>
    <row r="76" spans="1:8" x14ac:dyDescent="0.2">
      <c r="A76" s="1" t="s">
        <v>59</v>
      </c>
    </row>
    <row r="77" spans="1:8" x14ac:dyDescent="0.2">
      <c r="A77" s="1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2019-05-15T20:49:00Z</cp:lastPrinted>
  <dcterms:created xsi:type="dcterms:W3CDTF">2012-12-11T20:29:16Z</dcterms:created>
  <dcterms:modified xsi:type="dcterms:W3CDTF">2023-01-20T15:36:03Z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