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ESTADOS FINANCIEROS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F27" i="2" s="1"/>
  <c r="C27" i="2"/>
  <c r="B22" i="2"/>
  <c r="E20" i="2"/>
  <c r="C20" i="2"/>
  <c r="C38" i="2" s="1"/>
  <c r="B20" i="2"/>
  <c r="D9" i="2"/>
  <c r="D20" i="2" s="1"/>
  <c r="D38" i="2" s="1"/>
  <c r="C9" i="2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<sst xmlns="http://schemas.openxmlformats.org/spreadsheetml/2006/main" count="42" uniqueCount="32">
  <si>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</si>
  <si>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</si>
  <si>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</si>
  <si>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</si>
  <si>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</si>
  <si>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</si>
  <si>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</si>
  <si>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</si>
  <si>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</si>
  <si>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</si>
  <si>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</si>
  <si>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</si>
  <si>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</si>
  <si>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</si>
  <si>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</si>
  <si>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</si>
  <si>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</si>
  <si>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</si>
  <si>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</si>
  <si>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</si>
  <si>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</si>
  <si>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</si>
  <si>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</si>
  <si>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</si>
  <si>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</si>
  <si>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Instituto Municipal de Salamanca para las Mujeres
Estado de Variación en la Hacienda Pública
Del 1 de Enero al 30 de Junio de 2022
(Cifras en Pesos)</t>
  </si>
  <si>
    <t>AUTORIZA</t>
  </si>
  <si>
    <t>LIC. MARIA GUADALUPE GOMEZ PEREZ</t>
  </si>
  <si>
    <t>DIRECTORA DEL INSTITUTO MUNICIPAL DE SALAMANCA PARA LAS MUJERES</t>
  </si>
  <si>
    <t>ELABORA</t>
  </si>
  <si>
    <t>DEPARTAMENTO CONTABLE ADMINISTRATIVO</t>
  </si>
  <si>
    <t>C.P. EVELYN ALCOCER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</si>
</sst>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Fill="1" applyBorder="1" applyAlignment="1" applyProtection="1">
      <alignment vertical="top"/>
      <protection locked="0"/>
    </xf>
    <xf numFmtId="0" fontId="4" fillId="0" borderId="5" xfId="3" applyFont="1" applyBorder="1" applyAlignment="1" applyProtection="1">
      <alignment vertical="top" wrapText="1"/>
      <protection locked="0"/>
    </xf>
    <xf numFmtId="0" fontId="4" fillId="0" borderId="0" xfId="3" applyFont="1" applyFill="1" applyBorder="1" applyAlignment="1" applyProtection="1">
      <alignment vertical="top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topLeftCell="A9" zoomScaleNormal="100" workbookViewId="0">
      <selection activeCell="A52" sqref="A52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0</v>
      </c>
      <c r="C4" s="6"/>
      <c r="D4" s="6"/>
      <c r="E4" s="6"/>
      <c r="F4" s="8">
        <f>SUM(B4:E4)</f>
        <v>0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0</v>
      </c>
      <c r="C6" s="6"/>
      <c r="D6" s="6"/>
      <c r="E6" s="6"/>
      <c r="F6" s="8">
        <f>SUM(B6:E6)</f>
        <v>0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514207.55</v>
      </c>
      <c r="D9" s="8">
        <f>D10</f>
        <v>479370.93</v>
      </c>
      <c r="E9" s="6"/>
      <c r="F9" s="8">
        <f t="shared" ref="F9:F14" si="0">SUM(B9:E9)</f>
        <v>993578.48</v>
      </c>
    </row>
    <row r="10" spans="1:6" ht="11.25" customHeight="1" x14ac:dyDescent="0.2">
      <c r="A10" s="9" t="s">
        <v>5</v>
      </c>
      <c r="B10" s="6"/>
      <c r="C10" s="6"/>
      <c r="D10" s="10">
        <v>479370.93</v>
      </c>
      <c r="E10" s="6"/>
      <c r="F10" s="8">
        <f t="shared" si="0"/>
        <v>479370.93</v>
      </c>
    </row>
    <row r="11" spans="1:6" ht="11.25" customHeight="1" x14ac:dyDescent="0.2">
      <c r="A11" s="9" t="s">
        <v>6</v>
      </c>
      <c r="B11" s="6"/>
      <c r="C11" s="10">
        <v>514207.55</v>
      </c>
      <c r="D11" s="6"/>
      <c r="E11" s="6"/>
      <c r="F11" s="8">
        <f t="shared" si="0"/>
        <v>514207.55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0</v>
      </c>
      <c r="D14" s="6"/>
      <c r="E14" s="6"/>
      <c r="F14" s="8">
        <f t="shared" si="0"/>
        <v>0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0</v>
      </c>
      <c r="C20" s="8">
        <f>C9</f>
        <v>514207.55</v>
      </c>
      <c r="D20" s="8">
        <f>D9</f>
        <v>479370.93</v>
      </c>
      <c r="E20" s="8">
        <f>E16</f>
        <v>0</v>
      </c>
      <c r="F20" s="8">
        <f>SUM(B20:E20)</f>
        <v>993578.48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479370.93</v>
      </c>
      <c r="D27" s="8">
        <f>SUM(D28:D32)</f>
        <v>526992.78</v>
      </c>
      <c r="E27" s="6"/>
      <c r="F27" s="8">
        <f t="shared" ref="F27:F32" si="1">SUM(B27:E27)</f>
        <v>1006363.71</v>
      </c>
    </row>
    <row r="28" spans="1:6" ht="11.25" customHeight="1" x14ac:dyDescent="0.2">
      <c r="A28" s="9" t="s">
        <v>5</v>
      </c>
      <c r="B28" s="6"/>
      <c r="C28" s="6"/>
      <c r="D28" s="10">
        <v>1006363.71</v>
      </c>
      <c r="E28" s="6"/>
      <c r="F28" s="8">
        <f t="shared" si="1"/>
        <v>1006363.71</v>
      </c>
    </row>
    <row r="29" spans="1:6" ht="11.25" customHeight="1" x14ac:dyDescent="0.2">
      <c r="A29" s="9" t="s">
        <v>6</v>
      </c>
      <c r="B29" s="6"/>
      <c r="C29" s="10">
        <v>479370.93</v>
      </c>
      <c r="D29" s="10">
        <v>-479370.93</v>
      </c>
      <c r="E29" s="6"/>
      <c r="F29" s="8">
        <f t="shared" si="1"/>
        <v>0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0</v>
      </c>
      <c r="C38" s="14">
        <f>+C20+C27</f>
        <v>993578.48</v>
      </c>
      <c r="D38" s="14">
        <f>D20+D27</f>
        <v>1006363.71</v>
      </c>
      <c r="E38" s="14">
        <f>+E20+E34</f>
        <v>0</v>
      </c>
      <c r="F38" s="14">
        <f>SUM(B38:E38)</f>
        <v>1999942.19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  <row r="44" spans="1:6" x14ac:dyDescent="0.25">
      <c r="A44" s="22"/>
      <c r="B44" s="23"/>
    </row>
    <row r="45" spans="1:6" x14ac:dyDescent="0.25">
      <c r="A45" s="24" t="s">
        <v>26</v>
      </c>
      <c r="B45" s="4"/>
    </row>
    <row r="46" spans="1:6" x14ac:dyDescent="0.25">
      <c r="A46" s="24" t="s">
        <v>27</v>
      </c>
      <c r="B46" s="4"/>
    </row>
    <row r="47" spans="1:6" x14ac:dyDescent="0.25">
      <c r="A47" s="24" t="s">
        <v>28</v>
      </c>
      <c r="B47" s="4"/>
    </row>
    <row r="48" spans="1:6" x14ac:dyDescent="0.25">
      <c r="A48" s="24"/>
      <c r="B48" s="4"/>
    </row>
    <row r="49" spans="1:2" x14ac:dyDescent="0.25">
      <c r="A49" s="22"/>
      <c r="B49" s="23"/>
    </row>
    <row r="50" spans="1:2" x14ac:dyDescent="0.25">
      <c r="A50" s="24" t="s">
        <v>29</v>
      </c>
      <c r="B50" s="4"/>
    </row>
    <row r="51" spans="1:2" x14ac:dyDescent="0.25">
      <c r="A51" s="24" t="s">
        <v>31</v>
      </c>
      <c r="B51" s="4"/>
    </row>
    <row r="52" spans="1:2" x14ac:dyDescent="0.25">
      <c r="A52" s="24" t="s">
        <v>30</v>
      </c>
      <c r="B52" s="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TICs</cp:lastModifiedBy>
  <dcterms:created xsi:type="dcterms:W3CDTF">2018-11-20T16:40:47Z</dcterms:created>
  <dcterms:modified xsi:type="dcterms:W3CDTF">2022-07-18T19:59:12Z</dcterms:modified>
</cp:coreProperties>
</file>